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CLIENTES\INMOBILIARIA DDEQSA\ORDENES DE COMPRA\"/>
    </mc:Choice>
  </mc:AlternateContent>
  <bookViews>
    <workbookView xWindow="0" yWindow="0" windowWidth="7470" windowHeight="5925" activeTab="1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Hoja1!$B$1:$I$37</definedName>
    <definedName name="_xlnm.Print_Area" localSheetId="1">Hoja2!$A$1:$I$72</definedName>
  </definedNames>
  <calcPr calcId="171027"/>
</workbook>
</file>

<file path=xl/calcChain.xml><?xml version="1.0" encoding="utf-8"?>
<calcChain xmlns="http://schemas.openxmlformats.org/spreadsheetml/2006/main">
  <c r="I21" i="2" l="1"/>
  <c r="I68" i="2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35" i="1" l="1"/>
  <c r="I69" i="2"/>
  <c r="I70" i="2" s="1"/>
</calcChain>
</file>

<file path=xl/sharedStrings.xml><?xml version="1.0" encoding="utf-8"?>
<sst xmlns="http://schemas.openxmlformats.org/spreadsheetml/2006/main" count="68" uniqueCount="65">
  <si>
    <t>ººº</t>
  </si>
  <si>
    <t>ENVASES DE PLATA S.A. DE C.V.</t>
  </si>
  <si>
    <t>`</t>
  </si>
  <si>
    <t>EJE 140 No. 950  PARQE INDUSTRIAL TRES NACIONES</t>
  </si>
  <si>
    <t>SAN LUIS POTOSI   S.L.</t>
  </si>
  <si>
    <t>01 444 161 50 81</t>
  </si>
  <si>
    <t>FECHA DE</t>
  </si>
  <si>
    <t>AT'N</t>
  </si>
  <si>
    <t>SR. NOEL GALVAN CONTRERAS</t>
  </si>
  <si>
    <t>ENTREGA</t>
  </si>
  <si>
    <t>s/req</t>
  </si>
  <si>
    <t>PRODUCCION</t>
  </si>
  <si>
    <t>30 DIAS C/R</t>
  </si>
  <si>
    <t xml:space="preserve">      ROBERTO MEDINA</t>
  </si>
  <si>
    <t xml:space="preserve">       ING. JAIME VERVER</t>
  </si>
  <si>
    <t>ENVATEC    S.A.  DE  C.V.</t>
  </si>
  <si>
    <t>O.C. 16527</t>
  </si>
  <si>
    <t>X</t>
  </si>
  <si>
    <t>ELABORO</t>
  </si>
  <si>
    <t>AUTORIZO</t>
  </si>
  <si>
    <t>DIRECCION FISCAL</t>
  </si>
  <si>
    <t>DIRECCION DE ENTREGA</t>
  </si>
  <si>
    <t>ORDEN DE COMPRA</t>
  </si>
  <si>
    <t>FECHA DE NUESTRO PEDIDO</t>
  </si>
  <si>
    <t>FECHA DE ENTREGA</t>
  </si>
  <si>
    <t>PROVEEDOR:</t>
  </si>
  <si>
    <t>CONTACTO:</t>
  </si>
  <si>
    <t>REQUISICIÓN</t>
  </si>
  <si>
    <t>DEPARTAMENTO SOLICITANTE</t>
  </si>
  <si>
    <t>CONDICIONES DE PAGO</t>
  </si>
  <si>
    <t>CANTIDAD</t>
  </si>
  <si>
    <t>UNIDAD</t>
  </si>
  <si>
    <t>PRECIO UNITARIO</t>
  </si>
  <si>
    <t xml:space="preserve">IMPORTE </t>
  </si>
  <si>
    <t>DESCRIPCIÓN</t>
  </si>
  <si>
    <t>IVA 16 %</t>
  </si>
  <si>
    <t>¡</t>
  </si>
  <si>
    <t>TULTITLAN EDO. DE MEXICO</t>
  </si>
  <si>
    <t>SAN MIGUEL, CP. 54900</t>
  </si>
  <si>
    <t>PROYECTOS</t>
  </si>
  <si>
    <t>ELECTRONICA</t>
  </si>
  <si>
    <t>CONFIRMACIÓN DE NUESTRO PEDIDO</t>
  </si>
  <si>
    <t>Av. DEL SABINO No 14  Col. EX RANCHO</t>
  </si>
  <si>
    <t>MATERIALES INDUSTRIALES DE MEXICO, S.A. DE C.V.</t>
  </si>
  <si>
    <t>HERREROS No 2 PARQUE INDUSTRIAL XHALA</t>
  </si>
  <si>
    <t xml:space="preserve">CUAUTITLAN IZCALLI ESTADO DE MEXICO CP. 54714 </t>
  </si>
  <si>
    <t>SR. JORGE MARISCAL</t>
  </si>
  <si>
    <t>TEL: 58 99 24 14</t>
  </si>
  <si>
    <t>RFC: MIM 7207049C1</t>
  </si>
  <si>
    <t>CREDITO A 30 DIAS</t>
  </si>
  <si>
    <t>L. A B    ALMACEN DE ENVATEC SABINO</t>
  </si>
  <si>
    <t>INGRIA PROYECTOS</t>
  </si>
  <si>
    <t>SUBTOTAL M.N..</t>
  </si>
  <si>
    <t>TOTAL M.N</t>
  </si>
  <si>
    <t>INMOBILIARIA   DDEQSA.   S.A. DE C.V.</t>
  </si>
  <si>
    <t>XOCHICALCO 386 COL NARVARTE</t>
  </si>
  <si>
    <t>DELEGACIÓN BENITO JUAREZ CP. 03020 MEXICO D.F.</t>
  </si>
  <si>
    <r>
      <t>AREA DE APLICACIÓN:</t>
    </r>
    <r>
      <rPr>
        <b/>
        <i/>
        <u/>
        <sz val="10"/>
        <color theme="1"/>
        <rFont val="Book Antiqua"/>
        <family val="1"/>
      </rPr>
      <t xml:space="preserve"> MATERIAL PARA PINTAR ESTRUCTURAS EN OFICINAS XHALA </t>
    </r>
  </si>
  <si>
    <t>CUBETA</t>
  </si>
  <si>
    <t>GERENCIA DE PROYECTOS</t>
  </si>
  <si>
    <t>ING. HUGO</t>
  </si>
  <si>
    <t>ING. GUSTAVO HERNANDEZ V.</t>
  </si>
  <si>
    <t>RODRIGUEZ</t>
  </si>
  <si>
    <t xml:space="preserve">ENVASE 19 Lts. THINNER ESTANDAR COMEX </t>
  </si>
  <si>
    <t>17-TEQ-07-1484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</si>
</sst>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-mmm\-yyyy"/>
    <numFmt numFmtId="165" formatCode="_ [$$-2C0A]\ * #,##0.00_ ;_ [$$-2C0A]\ * \-#,##0.00_ ;_ [$$-2C0A]\ * &quot;-&quot;??_ ;_ @_ "/>
    <numFmt numFmtId="166" formatCode="[$-C0A]d\-mmm\-yy;@"/>
  </numFmts>
  <fonts count="4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b/>
      <sz val="9"/>
      <color indexed="63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System"/>
      <family val="2"/>
    </font>
    <font>
      <b/>
      <sz val="9"/>
      <name val="Verdana"/>
      <family val="2"/>
    </font>
    <font>
      <b/>
      <sz val="16"/>
      <name val="Arial"/>
      <family val="2"/>
    </font>
    <font>
      <b/>
      <sz val="22"/>
      <color indexed="9"/>
      <name val="Broadway"/>
      <family val="5"/>
    </font>
    <font>
      <b/>
      <i/>
      <sz val="10"/>
      <name val="Arial"/>
      <family val="2"/>
    </font>
    <font>
      <b/>
      <sz val="10"/>
      <color rgb="FFFF0000"/>
      <name val="Verdana"/>
      <family val="2"/>
    </font>
    <font>
      <b/>
      <sz val="16"/>
      <color rgb="FFFF0000"/>
      <name val="Verdana"/>
      <family val="2"/>
    </font>
    <font>
      <b/>
      <i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1"/>
      <name val="Book Antiqua"/>
      <family val="1"/>
    </font>
    <font>
      <b/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Arial Black"/>
      <family val="2"/>
    </font>
    <font>
      <b/>
      <i/>
      <u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b/>
      <sz val="11"/>
      <color theme="1"/>
      <name val="Book Antiqua"/>
      <family val="1"/>
    </font>
    <font>
      <b/>
      <sz val="8"/>
      <color theme="1"/>
      <name val="Book Antiqua"/>
      <family val="1"/>
    </font>
    <font>
      <b/>
      <sz val="11"/>
      <color theme="1"/>
      <name val="Arial Black"/>
      <family val="2"/>
    </font>
    <font>
      <b/>
      <i/>
      <sz val="11"/>
      <color theme="1"/>
      <name val="Book Antiqua"/>
      <family val="1"/>
    </font>
    <font>
      <b/>
      <i/>
      <sz val="11"/>
      <color theme="1"/>
      <name val="Arial Black"/>
      <family val="2"/>
    </font>
    <font>
      <sz val="14"/>
      <color theme="1"/>
      <name val="Arial Black"/>
      <family val="2"/>
    </font>
    <font>
      <b/>
      <sz val="11"/>
      <name val="Arial Black"/>
      <family val="2"/>
    </font>
    <font>
      <b/>
      <i/>
      <u/>
      <sz val="11"/>
      <color theme="1"/>
      <name val="Calibri"/>
      <family val="2"/>
      <scheme val="minor"/>
    </font>
    <font>
      <b/>
      <sz val="12"/>
      <color theme="1"/>
      <name val="Book Antiqua"/>
      <family val="1"/>
    </font>
    <font>
      <b/>
      <i/>
      <sz val="10"/>
      <color theme="1"/>
      <name val="Book Antiqua"/>
      <family val="1"/>
    </font>
    <font>
      <b/>
      <i/>
      <u/>
      <sz val="10"/>
      <color theme="1"/>
      <name val="Book Antiqua"/>
      <family val="1"/>
    </font>
    <font>
      <i/>
      <sz val="11"/>
      <color theme="1"/>
      <name val="Arial Black"/>
      <family val="2"/>
    </font>
    <font>
      <b/>
      <i/>
      <sz val="14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10"/>
      <color theme="1"/>
      <name val="Book Antiqua"/>
      <family val="1"/>
    </font>
    <font>
      <b/>
      <i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/>
      <diagonal/>
    </border>
    <border>
      <left style="medium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0"/>
      </left>
      <right/>
      <top style="medium">
        <color auto="1"/>
      </top>
      <bottom style="medium">
        <color auto="1"/>
      </bottom>
      <diagonal/>
    </border>
    <border>
      <left/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/>
      </right>
      <top style="medium">
        <color auto="1"/>
      </top>
      <bottom/>
      <diagonal/>
    </border>
    <border>
      <left style="medium">
        <color auto="1"/>
      </left>
      <right style="thin">
        <color theme="0"/>
      </right>
      <top/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theme="0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37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0" fontId="13" fillId="4" borderId="0" xfId="1" applyFont="1" applyFill="1" applyAlignment="1">
      <alignment horizontal="center" vertical="center"/>
    </xf>
    <xf numFmtId="0" fontId="2" fillId="5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2" fillId="5" borderId="0" xfId="1" applyFont="1" applyFill="1" applyBorder="1" applyAlignment="1">
      <alignment horizontal="left" vertical="center"/>
    </xf>
    <xf numFmtId="4" fontId="9" fillId="5" borderId="0" xfId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vertical="center"/>
    </xf>
    <xf numFmtId="0" fontId="2" fillId="5" borderId="0" xfId="1" applyFont="1" applyFill="1" applyBorder="1" applyAlignment="1">
      <alignment horizontal="center" vertical="center"/>
    </xf>
    <xf numFmtId="0" fontId="8" fillId="5" borderId="0" xfId="1" applyFont="1" applyFill="1" applyBorder="1"/>
    <xf numFmtId="0" fontId="2" fillId="5" borderId="0" xfId="1" applyFont="1" applyFill="1" applyBorder="1" applyAlignment="1">
      <alignment vertical="center"/>
    </xf>
    <xf numFmtId="0" fontId="9" fillId="5" borderId="0" xfId="1" applyFont="1" applyFill="1" applyBorder="1" applyAlignment="1">
      <alignment horizontal="left"/>
    </xf>
    <xf numFmtId="0" fontId="4" fillId="5" borderId="0" xfId="1" quotePrefix="1" applyFont="1" applyFill="1" applyBorder="1" applyAlignment="1">
      <alignment horizontal="left"/>
    </xf>
    <xf numFmtId="0" fontId="8" fillId="5" borderId="0" xfId="1" applyFont="1" applyFill="1" applyBorder="1" applyAlignment="1">
      <alignment vertical="center"/>
    </xf>
    <xf numFmtId="0" fontId="9" fillId="5" borderId="0" xfId="1" quotePrefix="1" applyFont="1" applyFill="1" applyBorder="1" applyAlignment="1">
      <alignment horizontal="center" vertical="center"/>
    </xf>
    <xf numFmtId="3" fontId="9" fillId="5" borderId="0" xfId="1" applyNumberFormat="1" applyFont="1" applyFill="1" applyBorder="1" applyAlignment="1">
      <alignment horizontal="right" vertical="center"/>
    </xf>
    <xf numFmtId="0" fontId="2" fillId="3" borderId="0" xfId="1" applyFont="1" applyFill="1" applyBorder="1" applyAlignment="1">
      <alignment horizontal="right" vertical="center"/>
    </xf>
    <xf numFmtId="0" fontId="9" fillId="5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vertical="center"/>
    </xf>
    <xf numFmtId="0" fontId="2" fillId="3" borderId="0" xfId="1" applyFont="1" applyFill="1" applyBorder="1" applyAlignment="1">
      <alignment horizontal="left" vertical="center"/>
    </xf>
    <xf numFmtId="0" fontId="14" fillId="5" borderId="1" xfId="1" quotePrefix="1" applyFont="1" applyFill="1" applyBorder="1" applyAlignment="1">
      <alignment horizontal="center" vertical="center"/>
    </xf>
    <xf numFmtId="0" fontId="14" fillId="5" borderId="0" xfId="1" quotePrefix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/>
    </xf>
    <xf numFmtId="0" fontId="16" fillId="5" borderId="2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vertical="center"/>
    </xf>
    <xf numFmtId="0" fontId="7" fillId="3" borderId="0" xfId="1" quotePrefix="1" applyFont="1" applyFill="1" applyBorder="1" applyAlignment="1">
      <alignment horizontal="left"/>
    </xf>
    <xf numFmtId="164" fontId="3" fillId="5" borderId="2" xfId="1" applyNumberFormat="1" applyFont="1" applyFill="1" applyBorder="1" applyAlignment="1">
      <alignment horizontal="center" vertical="center"/>
    </xf>
    <xf numFmtId="16" fontId="2" fillId="5" borderId="0" xfId="1" applyNumberFormat="1" applyFont="1" applyFill="1" applyBorder="1" applyAlignment="1">
      <alignment vertical="center"/>
    </xf>
    <xf numFmtId="164" fontId="9" fillId="5" borderId="2" xfId="1" applyNumberFormat="1" applyFont="1" applyFill="1" applyBorder="1" applyAlignment="1">
      <alignment horizontal="right" vertical="center"/>
    </xf>
    <xf numFmtId="0" fontId="4" fillId="5" borderId="1" xfId="1" applyFont="1" applyFill="1" applyBorder="1" applyAlignment="1">
      <alignment horizontal="center"/>
    </xf>
    <xf numFmtId="0" fontId="10" fillId="3" borderId="0" xfId="1" quotePrefix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16" fontId="10" fillId="5" borderId="2" xfId="1" applyNumberFormat="1" applyFont="1" applyFill="1" applyBorder="1" applyAlignment="1">
      <alignment horizontal="right" vertical="center"/>
    </xf>
    <xf numFmtId="0" fontId="9" fillId="5" borderId="1" xfId="1" quotePrefix="1" applyFont="1" applyFill="1" applyBorder="1" applyAlignment="1">
      <alignment horizontal="center"/>
    </xf>
    <xf numFmtId="0" fontId="12" fillId="5" borderId="0" xfId="1" applyFont="1" applyFill="1" applyBorder="1" applyAlignment="1">
      <alignment horizontal="left"/>
    </xf>
    <xf numFmtId="16" fontId="2" fillId="5" borderId="2" xfId="1" applyNumberFormat="1" applyFont="1" applyFill="1" applyBorder="1" applyAlignment="1">
      <alignment vertical="center"/>
    </xf>
    <xf numFmtId="0" fontId="12" fillId="5" borderId="1" xfId="1" applyFont="1" applyFill="1" applyBorder="1" applyAlignment="1">
      <alignment horizontal="center" vertical="center"/>
    </xf>
    <xf numFmtId="0" fontId="9" fillId="5" borderId="0" xfId="1" applyFont="1" applyFill="1" applyBorder="1" applyAlignment="1">
      <alignment horizontal="right" vertical="center"/>
    </xf>
    <xf numFmtId="0" fontId="9" fillId="5" borderId="0" xfId="1" applyFont="1" applyFill="1" applyBorder="1" applyAlignment="1">
      <alignment horizontal="left" vertical="center"/>
    </xf>
    <xf numFmtId="0" fontId="2" fillId="5" borderId="2" xfId="1" applyFont="1" applyFill="1" applyBorder="1" applyAlignment="1">
      <alignment vertical="center"/>
    </xf>
    <xf numFmtId="0" fontId="9" fillId="5" borderId="1" xfId="1" applyNumberFormat="1" applyFont="1" applyFill="1" applyBorder="1" applyAlignment="1">
      <alignment horizontal="center" vertical="center"/>
    </xf>
    <xf numFmtId="0" fontId="2" fillId="5" borderId="0" xfId="1" quotePrefix="1" applyFont="1" applyFill="1" applyBorder="1" applyAlignment="1">
      <alignment horizontal="left" vertical="center"/>
    </xf>
    <xf numFmtId="0" fontId="5" fillId="5" borderId="0" xfId="1" applyFont="1" applyFill="1" applyBorder="1" applyAlignment="1">
      <alignment vertical="center"/>
    </xf>
    <xf numFmtId="0" fontId="2" fillId="5" borderId="2" xfId="1" quotePrefix="1" applyFont="1" applyFill="1" applyBorder="1" applyAlignment="1">
      <alignment horizontal="left" vertical="center"/>
    </xf>
    <xf numFmtId="0" fontId="2" fillId="5" borderId="0" xfId="1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8" fillId="0" borderId="1" xfId="1" applyFont="1" applyBorder="1" applyAlignment="1">
      <alignment vertical="center"/>
    </xf>
    <xf numFmtId="0" fontId="2" fillId="5" borderId="2" xfId="1" applyFont="1" applyFill="1" applyBorder="1" applyAlignment="1">
      <alignment horizontal="center" vertical="center"/>
    </xf>
    <xf numFmtId="4" fontId="9" fillId="5" borderId="2" xfId="1" applyNumberFormat="1" applyFont="1" applyFill="1" applyBorder="1" applyAlignment="1">
      <alignment horizontal="right" vertical="center"/>
    </xf>
    <xf numFmtId="0" fontId="4" fillId="5" borderId="0" xfId="1" quotePrefix="1" applyFont="1" applyFill="1" applyBorder="1" applyAlignment="1">
      <alignment horizontal="left" indent="1"/>
    </xf>
    <xf numFmtId="0" fontId="8" fillId="5" borderId="0" xfId="1" applyFont="1" applyFill="1" applyBorder="1" applyAlignment="1">
      <alignment horizontal="right" vertical="center"/>
    </xf>
    <xf numFmtId="0" fontId="4" fillId="5" borderId="0" xfId="1" applyFont="1" applyFill="1" applyBorder="1" applyAlignment="1">
      <alignment horizontal="left" indent="1"/>
    </xf>
    <xf numFmtId="0" fontId="2" fillId="5" borderId="0" xfId="1" applyFont="1" applyFill="1" applyBorder="1" applyAlignment="1">
      <alignment horizontal="right" vertical="center"/>
    </xf>
    <xf numFmtId="0" fontId="9" fillId="5" borderId="1" xfId="1" quotePrefix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5" borderId="0" xfId="1" quotePrefix="1" applyFont="1" applyFill="1" applyBorder="1" applyAlignment="1">
      <alignment horizontal="center" vertical="center"/>
    </xf>
    <xf numFmtId="0" fontId="9" fillId="5" borderId="1" xfId="1" quotePrefix="1" applyFont="1" applyFill="1" applyBorder="1" applyAlignment="1">
      <alignment horizontal="left" vertical="center"/>
    </xf>
    <xf numFmtId="3" fontId="4" fillId="5" borderId="1" xfId="1" applyNumberFormat="1" applyFont="1" applyFill="1" applyBorder="1" applyAlignment="1">
      <alignment horizontal="left" vertical="center"/>
    </xf>
    <xf numFmtId="3" fontId="4" fillId="5" borderId="0" xfId="1" applyNumberFormat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3" borderId="1" xfId="1" quotePrefix="1" applyFont="1" applyFill="1" applyBorder="1" applyAlignment="1">
      <alignment horizontal="left" vertical="center"/>
    </xf>
    <xf numFmtId="0" fontId="15" fillId="3" borderId="3" xfId="1" quotePrefix="1" applyFont="1" applyFill="1" applyBorder="1" applyAlignment="1">
      <alignment horizontal="left" vertical="center"/>
    </xf>
    <xf numFmtId="0" fontId="15" fillId="3" borderId="4" xfId="1" applyFont="1" applyFill="1" applyBorder="1" applyAlignment="1">
      <alignment horizontal="center" vertical="center"/>
    </xf>
    <xf numFmtId="0" fontId="15" fillId="5" borderId="4" xfId="1" applyFont="1" applyFill="1" applyBorder="1" applyAlignment="1">
      <alignment vertical="center"/>
    </xf>
    <xf numFmtId="4" fontId="9" fillId="5" borderId="5" xfId="1" applyNumberFormat="1" applyFont="1" applyFill="1" applyBorder="1" applyAlignment="1">
      <alignment horizontal="right" vertical="center"/>
    </xf>
    <xf numFmtId="0" fontId="2" fillId="3" borderId="2" xfId="1" applyFont="1" applyFill="1" applyBorder="1" applyAlignment="1">
      <alignment vertical="center"/>
    </xf>
    <xf numFmtId="0" fontId="15" fillId="3" borderId="5" xfId="1" applyFont="1" applyFill="1" applyBorder="1" applyAlignment="1">
      <alignment vertical="center"/>
    </xf>
    <xf numFmtId="0" fontId="2" fillId="3" borderId="1" xfId="1" applyFont="1" applyFill="1" applyBorder="1" applyAlignment="1">
      <alignment horizontal="left" vertical="center"/>
    </xf>
    <xf numFmtId="9" fontId="2" fillId="3" borderId="2" xfId="1" applyNumberFormat="1" applyFont="1" applyFill="1" applyBorder="1" applyAlignment="1">
      <alignment vertical="center"/>
    </xf>
    <xf numFmtId="0" fontId="15" fillId="3" borderId="3" xfId="1" applyFont="1" applyFill="1" applyBorder="1" applyAlignment="1">
      <alignment horizontal="left" vertical="center"/>
    </xf>
    <xf numFmtId="4" fontId="11" fillId="5" borderId="5" xfId="1" applyNumberFormat="1" applyFont="1" applyFill="1" applyBorder="1" applyAlignment="1">
      <alignment horizontal="right" vertical="center"/>
    </xf>
    <xf numFmtId="4" fontId="9" fillId="5" borderId="1" xfId="1" applyNumberFormat="1" applyFont="1" applyFill="1" applyBorder="1" applyAlignment="1">
      <alignment horizontal="right" vertical="center"/>
    </xf>
    <xf numFmtId="9" fontId="2" fillId="5" borderId="1" xfId="1" applyNumberFormat="1" applyFont="1" applyFill="1" applyBorder="1" applyAlignment="1">
      <alignment horizontal="left" vertical="center"/>
    </xf>
    <xf numFmtId="4" fontId="3" fillId="5" borderId="3" xfId="1" applyNumberFormat="1" applyFont="1" applyFill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5" xfId="0" applyBorder="1"/>
    <xf numFmtId="0" fontId="20" fillId="0" borderId="0" xfId="0" applyFont="1"/>
    <xf numFmtId="0" fontId="0" fillId="0" borderId="15" xfId="0" applyBorder="1"/>
    <xf numFmtId="0" fontId="0" fillId="0" borderId="16" xfId="0" applyBorder="1"/>
    <xf numFmtId="165" fontId="0" fillId="0" borderId="0" xfId="0" applyNumberFormat="1"/>
    <xf numFmtId="0" fontId="0" fillId="0" borderId="25" xfId="0" applyBorder="1"/>
    <xf numFmtId="165" fontId="0" fillId="0" borderId="25" xfId="0" applyNumberFormat="1" applyBorder="1"/>
    <xf numFmtId="0" fontId="0" fillId="0" borderId="2" xfId="0" applyBorder="1" applyAlignment="1"/>
    <xf numFmtId="0" fontId="24" fillId="6" borderId="17" xfId="0" applyFont="1" applyFill="1" applyBorder="1"/>
    <xf numFmtId="0" fontId="21" fillId="6" borderId="20" xfId="0" applyFont="1" applyFill="1" applyBorder="1" applyAlignment="1">
      <alignment horizontal="center"/>
    </xf>
    <xf numFmtId="0" fontId="21" fillId="6" borderId="21" xfId="0" applyFont="1" applyFill="1" applyBorder="1" applyAlignment="1">
      <alignment horizontal="center"/>
    </xf>
    <xf numFmtId="0" fontId="21" fillId="6" borderId="22" xfId="0" applyFont="1" applyFill="1" applyBorder="1" applyAlignment="1">
      <alignment horizontal="center" vertical="center"/>
    </xf>
    <xf numFmtId="165" fontId="26" fillId="7" borderId="9" xfId="0" applyNumberFormat="1" applyFont="1" applyFill="1" applyBorder="1" applyAlignment="1">
      <alignment horizontal="center"/>
    </xf>
    <xf numFmtId="0" fontId="23" fillId="0" borderId="0" xfId="0" applyFont="1"/>
    <xf numFmtId="0" fontId="27" fillId="0" borderId="0" xfId="0" applyFont="1"/>
    <xf numFmtId="0" fontId="19" fillId="0" borderId="28" xfId="0" applyFont="1" applyBorder="1"/>
    <xf numFmtId="0" fontId="29" fillId="0" borderId="0" xfId="0" applyFont="1" applyBorder="1"/>
    <xf numFmtId="0" fontId="32" fillId="0" borderId="0" xfId="0" applyFont="1" applyBorder="1"/>
    <xf numFmtId="0" fontId="31" fillId="0" borderId="25" xfId="0" applyFont="1" applyBorder="1"/>
    <xf numFmtId="165" fontId="31" fillId="0" borderId="25" xfId="0" applyNumberFormat="1" applyFont="1" applyBorder="1"/>
    <xf numFmtId="165" fontId="35" fillId="7" borderId="9" xfId="0" applyNumberFormat="1" applyFont="1" applyFill="1" applyBorder="1" applyAlignment="1">
      <alignment horizontal="center"/>
    </xf>
    <xf numFmtId="165" fontId="36" fillId="7" borderId="9" xfId="0" applyNumberFormat="1" applyFont="1" applyFill="1" applyBorder="1"/>
    <xf numFmtId="0" fontId="33" fillId="5" borderId="15" xfId="0" applyFont="1" applyFill="1" applyBorder="1" applyAlignment="1">
      <alignment horizontal="center"/>
    </xf>
    <xf numFmtId="0" fontId="28" fillId="0" borderId="15" xfId="0" applyFont="1" applyBorder="1" applyAlignment="1">
      <alignment horizontal="center" vertical="justify"/>
    </xf>
    <xf numFmtId="165" fontId="30" fillId="5" borderId="15" xfId="0" applyNumberFormat="1" applyFont="1" applyFill="1" applyBorder="1"/>
    <xf numFmtId="0" fontId="39" fillId="0" borderId="25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165" fontId="30" fillId="0" borderId="25" xfId="0" applyNumberFormat="1" applyFont="1" applyBorder="1"/>
    <xf numFmtId="165" fontId="39" fillId="0" borderId="1" xfId="0" applyNumberFormat="1" applyFont="1" applyBorder="1" applyAlignment="1">
      <alignment vertical="center"/>
    </xf>
    <xf numFmtId="165" fontId="30" fillId="0" borderId="25" xfId="0" applyNumberFormat="1" applyFont="1" applyBorder="1" applyAlignment="1">
      <alignment vertical="center"/>
    </xf>
    <xf numFmtId="15" fontId="31" fillId="0" borderId="16" xfId="0" applyNumberFormat="1" applyFont="1" applyBorder="1" applyAlignment="1">
      <alignment horizontal="center" vertical="justify"/>
    </xf>
    <xf numFmtId="0" fontId="31" fillId="0" borderId="1" xfId="0" applyFont="1" applyBorder="1" applyAlignment="1">
      <alignment vertical="justify"/>
    </xf>
    <xf numFmtId="0" fontId="31" fillId="0" borderId="0" xfId="0" applyFont="1" applyBorder="1" applyAlignment="1">
      <alignment vertical="justify"/>
    </xf>
    <xf numFmtId="0" fontId="31" fillId="0" borderId="2" xfId="0" applyFont="1" applyBorder="1" applyAlignment="1">
      <alignment vertical="justify"/>
    </xf>
    <xf numFmtId="0" fontId="40" fillId="5" borderId="1" xfId="0" applyFont="1" applyFill="1" applyBorder="1" applyAlignment="1">
      <alignment vertical="justify"/>
    </xf>
    <xf numFmtId="0" fontId="40" fillId="5" borderId="0" xfId="0" applyFont="1" applyFill="1" applyBorder="1" applyAlignment="1">
      <alignment vertical="justify"/>
    </xf>
    <xf numFmtId="0" fontId="40" fillId="5" borderId="2" xfId="0" applyFont="1" applyFill="1" applyBorder="1" applyAlignment="1">
      <alignment vertical="justify"/>
    </xf>
    <xf numFmtId="0" fontId="40" fillId="0" borderId="25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31" fillId="0" borderId="1" xfId="0" applyFont="1" applyBorder="1" applyAlignment="1"/>
    <xf numFmtId="0" fontId="31" fillId="0" borderId="0" xfId="0" applyFont="1" applyBorder="1" applyAlignment="1"/>
    <xf numFmtId="0" fontId="31" fillId="0" borderId="2" xfId="0" applyFont="1" applyBorder="1" applyAlignment="1"/>
    <xf numFmtId="165" fontId="42" fillId="5" borderId="16" xfId="0" applyNumberFormat="1" applyFont="1" applyFill="1" applyBorder="1" applyAlignment="1">
      <alignment horizontal="right"/>
    </xf>
    <xf numFmtId="165" fontId="36" fillId="5" borderId="16" xfId="0" applyNumberFormat="1" applyFont="1" applyFill="1" applyBorder="1"/>
    <xf numFmtId="0" fontId="34" fillId="7" borderId="16" xfId="0" applyFont="1" applyFill="1" applyBorder="1" applyAlignment="1">
      <alignment horizontal="center"/>
    </xf>
    <xf numFmtId="0" fontId="0" fillId="0" borderId="4" xfId="0" applyBorder="1"/>
    <xf numFmtId="0" fontId="40" fillId="5" borderId="1" xfId="0" applyNumberFormat="1" applyFont="1" applyFill="1" applyBorder="1" applyAlignment="1">
      <alignment vertical="justify"/>
    </xf>
    <xf numFmtId="0" fontId="40" fillId="5" borderId="0" xfId="0" applyNumberFormat="1" applyFont="1" applyFill="1" applyBorder="1" applyAlignment="1">
      <alignment vertical="justify"/>
    </xf>
    <xf numFmtId="0" fontId="40" fillId="5" borderId="2" xfId="0" applyNumberFormat="1" applyFont="1" applyFill="1" applyBorder="1" applyAlignment="1">
      <alignment vertical="justify"/>
    </xf>
    <xf numFmtId="0" fontId="39" fillId="0" borderId="25" xfId="0" applyFont="1" applyBorder="1" applyAlignment="1">
      <alignment horizontal="center"/>
    </xf>
    <xf numFmtId="0" fontId="32" fillId="0" borderId="1" xfId="0" applyFont="1" applyBorder="1"/>
    <xf numFmtId="0" fontId="31" fillId="0" borderId="0" xfId="0" applyFont="1" applyBorder="1" applyAlignment="1">
      <alignment vertical="center"/>
    </xf>
    <xf numFmtId="0" fontId="19" fillId="0" borderId="0" xfId="0" applyFont="1" applyBorder="1"/>
    <xf numFmtId="0" fontId="31" fillId="0" borderId="4" xfId="0" applyFont="1" applyBorder="1" applyAlignment="1">
      <alignment vertical="center"/>
    </xf>
    <xf numFmtId="0" fontId="39" fillId="0" borderId="25" xfId="0" applyFont="1" applyBorder="1"/>
    <xf numFmtId="165" fontId="44" fillId="0" borderId="25" xfId="0" applyNumberFormat="1" applyFont="1" applyBorder="1"/>
    <xf numFmtId="0" fontId="40" fillId="0" borderId="1" xfId="0" applyFont="1" applyBorder="1" applyAlignment="1"/>
    <xf numFmtId="0" fontId="40" fillId="0" borderId="0" xfId="0" applyFont="1" applyBorder="1" applyAlignment="1"/>
    <xf numFmtId="0" fontId="40" fillId="0" borderId="2" xfId="0" applyFont="1" applyBorder="1" applyAlignment="1"/>
    <xf numFmtId="0" fontId="39" fillId="5" borderId="25" xfId="0" applyFont="1" applyFill="1" applyBorder="1" applyAlignment="1">
      <alignment horizontal="center" vertical="center"/>
    </xf>
    <xf numFmtId="0" fontId="39" fillId="5" borderId="25" xfId="0" applyFont="1" applyFill="1" applyBorder="1" applyAlignment="1">
      <alignment horizontal="center"/>
    </xf>
    <xf numFmtId="0" fontId="39" fillId="5" borderId="25" xfId="0" applyFont="1" applyFill="1" applyBorder="1"/>
    <xf numFmtId="0" fontId="40" fillId="0" borderId="1" xfId="0" applyFont="1" applyBorder="1" applyAlignment="1">
      <alignment vertical="justify"/>
    </xf>
    <xf numFmtId="0" fontId="40" fillId="0" borderId="0" xfId="0" applyFont="1" applyBorder="1" applyAlignment="1">
      <alignment vertical="justify"/>
    </xf>
    <xf numFmtId="0" fontId="40" fillId="0" borderId="2" xfId="0" applyFont="1" applyBorder="1" applyAlignment="1">
      <alignment vertical="justify"/>
    </xf>
    <xf numFmtId="0" fontId="40" fillId="0" borderId="1" xfId="0" applyFont="1" applyBorder="1" applyAlignment="1">
      <alignment horizontal="left"/>
    </xf>
    <xf numFmtId="0" fontId="40" fillId="0" borderId="0" xfId="0" applyFont="1" applyBorder="1" applyAlignment="1">
      <alignment horizontal="left"/>
    </xf>
    <xf numFmtId="0" fontId="40" fillId="0" borderId="2" xfId="0" applyFont="1" applyBorder="1" applyAlignment="1">
      <alignment horizontal="left"/>
    </xf>
    <xf numFmtId="0" fontId="45" fillId="0" borderId="1" xfId="0" applyFont="1" applyBorder="1" applyAlignment="1"/>
    <xf numFmtId="0" fontId="45" fillId="0" borderId="0" xfId="0" applyFont="1" applyBorder="1" applyAlignment="1"/>
    <xf numFmtId="0" fontId="45" fillId="0" borderId="2" xfId="0" applyFont="1" applyBorder="1" applyAlignment="1"/>
    <xf numFmtId="0" fontId="40" fillId="0" borderId="1" xfId="0" applyFont="1" applyBorder="1" applyAlignment="1">
      <alignment horizontal="left" vertical="justify"/>
    </xf>
    <xf numFmtId="0" fontId="40" fillId="0" borderId="0" xfId="0" applyFont="1" applyBorder="1" applyAlignment="1">
      <alignment horizontal="left" vertical="justify"/>
    </xf>
    <xf numFmtId="0" fontId="40" fillId="0" borderId="2" xfId="0" applyFont="1" applyBorder="1" applyAlignment="1">
      <alignment horizontal="left" vertical="justify"/>
    </xf>
    <xf numFmtId="165" fontId="30" fillId="5" borderId="25" xfId="0" applyNumberFormat="1" applyFont="1" applyFill="1" applyBorder="1" applyAlignment="1">
      <alignment horizontal="center" vertical="center"/>
    </xf>
    <xf numFmtId="0" fontId="45" fillId="0" borderId="25" xfId="0" applyFont="1" applyBorder="1" applyAlignment="1">
      <alignment horizontal="center"/>
    </xf>
    <xf numFmtId="0" fontId="30" fillId="5" borderId="25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/>
    </xf>
    <xf numFmtId="0" fontId="46" fillId="0" borderId="1" xfId="0" applyFont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46" fillId="0" borderId="2" xfId="0" applyFont="1" applyBorder="1" applyAlignment="1">
      <alignment vertical="center" wrapText="1"/>
    </xf>
    <xf numFmtId="0" fontId="6" fillId="2" borderId="0" xfId="1" quotePrefix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4" fillId="2" borderId="6" xfId="1" quotePrefix="1" applyFont="1" applyFill="1" applyBorder="1" applyAlignment="1">
      <alignment horizontal="center" vertical="center"/>
    </xf>
    <xf numFmtId="0" fontId="14" fillId="2" borderId="7" xfId="1" quotePrefix="1" applyFont="1" applyFill="1" applyBorder="1" applyAlignment="1">
      <alignment horizontal="center" vertical="center"/>
    </xf>
    <xf numFmtId="0" fontId="14" fillId="2" borderId="8" xfId="1" quotePrefix="1" applyFont="1" applyFill="1" applyBorder="1" applyAlignment="1">
      <alignment horizontal="center" vertical="center"/>
    </xf>
    <xf numFmtId="0" fontId="17" fillId="5" borderId="0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9" fillId="5" borderId="6" xfId="1" applyNumberFormat="1" applyFont="1" applyFill="1" applyBorder="1" applyAlignment="1">
      <alignment horizontal="center" vertical="center"/>
    </xf>
    <xf numFmtId="0" fontId="9" fillId="5" borderId="7" xfId="1" applyNumberFormat="1" applyFont="1" applyFill="1" applyBorder="1" applyAlignment="1">
      <alignment horizontal="center" vertical="center"/>
    </xf>
    <xf numFmtId="0" fontId="9" fillId="5" borderId="8" xfId="1" applyNumberFormat="1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left" vertical="justify"/>
    </xf>
    <xf numFmtId="0" fontId="40" fillId="5" borderId="0" xfId="0" applyFont="1" applyFill="1" applyBorder="1" applyAlignment="1">
      <alignment horizontal="left" vertical="justify"/>
    </xf>
    <xf numFmtId="0" fontId="40" fillId="5" borderId="2" xfId="0" applyFont="1" applyFill="1" applyBorder="1" applyAlignment="1">
      <alignment horizontal="left" vertical="justify"/>
    </xf>
    <xf numFmtId="0" fontId="40" fillId="0" borderId="1" xfId="0" applyFont="1" applyBorder="1" applyAlignment="1">
      <alignment horizontal="left" vertical="justify"/>
    </xf>
    <xf numFmtId="0" fontId="40" fillId="0" borderId="0" xfId="0" applyFont="1" applyBorder="1" applyAlignment="1">
      <alignment horizontal="left" vertical="justify"/>
    </xf>
    <xf numFmtId="0" fontId="40" fillId="0" borderId="2" xfId="0" applyFont="1" applyBorder="1" applyAlignment="1">
      <alignment horizontal="left" vertical="justify"/>
    </xf>
    <xf numFmtId="0" fontId="40" fillId="7" borderId="1" xfId="0" applyFont="1" applyFill="1" applyBorder="1" applyAlignment="1">
      <alignment horizontal="center" vertical="justify"/>
    </xf>
    <xf numFmtId="0" fontId="40" fillId="7" borderId="0" xfId="0" applyFont="1" applyFill="1" applyBorder="1" applyAlignment="1">
      <alignment horizontal="center" vertical="justify"/>
    </xf>
    <xf numFmtId="0" fontId="40" fillId="7" borderId="2" xfId="0" applyFont="1" applyFill="1" applyBorder="1" applyAlignment="1">
      <alignment horizontal="center" vertical="justify"/>
    </xf>
    <xf numFmtId="0" fontId="22" fillId="5" borderId="1" xfId="0" applyFont="1" applyFill="1" applyBorder="1" applyAlignment="1">
      <alignment horizontal="left" vertical="justify"/>
    </xf>
    <xf numFmtId="0" fontId="22" fillId="5" borderId="0" xfId="0" applyFont="1" applyFill="1" applyBorder="1" applyAlignment="1">
      <alignment horizontal="left" vertical="justify"/>
    </xf>
    <xf numFmtId="0" fontId="22" fillId="5" borderId="2" xfId="0" applyFont="1" applyFill="1" applyBorder="1" applyAlignment="1">
      <alignment horizontal="left" vertical="justify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6" borderId="6" xfId="0" applyFont="1" applyFill="1" applyBorder="1" applyAlignment="1">
      <alignment horizontal="center"/>
    </xf>
    <xf numFmtId="0" fontId="21" fillId="6" borderId="8" xfId="0" applyFont="1" applyFill="1" applyBorder="1" applyAlignment="1">
      <alignment horizontal="center"/>
    </xf>
    <xf numFmtId="0" fontId="37" fillId="7" borderId="1" xfId="0" applyFont="1" applyFill="1" applyBorder="1" applyAlignment="1">
      <alignment horizontal="center"/>
    </xf>
    <xf numFmtId="0" fontId="37" fillId="7" borderId="0" xfId="0" applyFont="1" applyFill="1" applyBorder="1" applyAlignment="1">
      <alignment horizontal="center"/>
    </xf>
    <xf numFmtId="0" fontId="37" fillId="7" borderId="2" xfId="0" applyFont="1" applyFill="1" applyBorder="1" applyAlignment="1">
      <alignment horizontal="center"/>
    </xf>
    <xf numFmtId="0" fontId="22" fillId="0" borderId="10" xfId="0" applyFont="1" applyBorder="1" applyAlignment="1">
      <alignment horizontal="center" vertical="justify"/>
    </xf>
    <xf numFmtId="0" fontId="22" fillId="0" borderId="12" xfId="0" applyFont="1" applyBorder="1" applyAlignment="1">
      <alignment horizontal="center" vertical="justify"/>
    </xf>
    <xf numFmtId="0" fontId="22" fillId="0" borderId="3" xfId="0" applyFont="1" applyBorder="1" applyAlignment="1">
      <alignment horizontal="center" vertical="justify"/>
    </xf>
    <xf numFmtId="0" fontId="22" fillId="0" borderId="5" xfId="0" applyFont="1" applyBorder="1" applyAlignment="1">
      <alignment horizontal="center" vertical="justify"/>
    </xf>
    <xf numFmtId="0" fontId="21" fillId="6" borderId="7" xfId="0" applyFont="1" applyFill="1" applyBorder="1" applyAlignment="1">
      <alignment horizontal="center"/>
    </xf>
    <xf numFmtId="0" fontId="25" fillId="0" borderId="15" xfId="0" applyFont="1" applyBorder="1" applyAlignment="1">
      <alignment horizontal="center" vertical="justify"/>
    </xf>
    <xf numFmtId="0" fontId="25" fillId="0" borderId="16" xfId="0" applyFont="1" applyBorder="1" applyAlignment="1">
      <alignment horizontal="center" vertical="justify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1" fillId="6" borderId="23" xfId="0" applyFont="1" applyFill="1" applyBorder="1" applyAlignment="1">
      <alignment horizontal="center"/>
    </xf>
    <xf numFmtId="0" fontId="21" fillId="6" borderId="24" xfId="0" applyFont="1" applyFill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24" fillId="6" borderId="18" xfId="0" applyFont="1" applyFill="1" applyBorder="1" applyAlignment="1">
      <alignment horizontal="center"/>
    </xf>
    <xf numFmtId="0" fontId="24" fillId="6" borderId="19" xfId="0" applyFont="1" applyFill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40" fillId="0" borderId="5" xfId="0" applyFont="1" applyBorder="1" applyAlignment="1">
      <alignment horizontal="center"/>
    </xf>
    <xf numFmtId="0" fontId="24" fillId="6" borderId="29" xfId="0" applyFont="1" applyFill="1" applyBorder="1" applyAlignment="1">
      <alignment horizontal="center"/>
    </xf>
    <xf numFmtId="0" fontId="24" fillId="6" borderId="30" xfId="0" applyFont="1" applyFill="1" applyBorder="1" applyAlignment="1">
      <alignment horizontal="center"/>
    </xf>
    <xf numFmtId="0" fontId="14" fillId="2" borderId="6" xfId="1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43" fillId="7" borderId="8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justify"/>
    </xf>
    <xf numFmtId="0" fontId="18" fillId="6" borderId="14" xfId="0" applyFont="1" applyFill="1" applyBorder="1" applyAlignment="1">
      <alignment horizontal="center" vertical="justify"/>
    </xf>
    <xf numFmtId="166" fontId="30" fillId="0" borderId="8" xfId="0" applyNumberFormat="1" applyFont="1" applyBorder="1" applyAlignment="1">
      <alignment horizontal="center" vertical="center"/>
    </xf>
    <xf numFmtId="15" fontId="30" fillId="0" borderId="8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/>
    </xf>
    <xf numFmtId="0" fontId="30" fillId="7" borderId="1" xfId="0" applyFont="1" applyFill="1" applyBorder="1" applyAlignment="1">
      <alignment horizontal="center"/>
    </xf>
    <xf numFmtId="0" fontId="30" fillId="7" borderId="0" xfId="0" applyFont="1" applyFill="1" applyBorder="1" applyAlignment="1">
      <alignment horizontal="center"/>
    </xf>
    <xf numFmtId="0" fontId="30" fillId="7" borderId="2" xfId="0" applyFont="1" applyFill="1" applyBorder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57151</xdr:rowOff>
    </xdr:from>
    <xdr:to>
      <xdr:col>2</xdr:col>
      <xdr:colOff>438150</xdr:colOff>
      <xdr:row>0</xdr:row>
      <xdr:rowOff>523875</xdr:rowOff>
    </xdr:to>
    <xdr:grpSp>
      <xdr:nvGrpSpPr>
        <xdr:cNvPr id="1025" name="Group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400050" y="57151"/>
          <a:ext cx="1162050" cy="466724"/>
          <a:chOff x="295" y="1081"/>
          <a:chExt cx="2478" cy="1305"/>
        </a:xfrm>
      </xdr:grpSpPr>
      <xdr:sp macro="" textlink="">
        <xdr:nvSpPr>
          <xdr:cNvPr id="1026" name="Oval 2">
            <a:extLst>
              <a:ext uri="{FF2B5EF4-FFF2-40B4-BE49-F238E27FC236}">
                <a16:creationId xmlns:a16="http://schemas.microsoft.com/office/drawing/2014/main" xmlns="" id="{00000000-0008-0000-0000-000002040000}"/>
              </a:ext>
            </a:extLst>
          </xdr:cNvPr>
          <xdr:cNvSpPr>
            <a:spLocks noChangeArrowheads="1"/>
          </xdr:cNvSpPr>
        </xdr:nvSpPr>
        <xdr:spPr bwMode="auto">
          <a:xfrm>
            <a:off x="295" y="1207"/>
            <a:ext cx="2313" cy="1122"/>
          </a:xfrm>
          <a:prstGeom prst="ellipse">
            <a:avLst/>
          </a:prstGeom>
          <a:solidFill>
            <a:srgbClr val="00008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xmlns="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748" y="2115"/>
            <a:ext cx="1385" cy="27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8" name="Oval 4">
            <a:extLst>
              <a:ext uri="{FF2B5EF4-FFF2-40B4-BE49-F238E27FC236}">
                <a16:creationId xmlns:a16="http://schemas.microsoft.com/office/drawing/2014/main" xmlns="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784" y="1797"/>
            <a:ext cx="1304" cy="492"/>
          </a:xfrm>
          <a:prstGeom prst="ellipse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29" name="Rectangle 5">
            <a:extLst>
              <a:ext uri="{FF2B5EF4-FFF2-40B4-BE49-F238E27FC236}">
                <a16:creationId xmlns:a16="http://schemas.microsoft.com/office/drawing/2014/main" xmlns="" id="{00000000-0008-0000-0000-000005040000}"/>
              </a:ext>
            </a:extLst>
          </xdr:cNvPr>
          <xdr:cNvSpPr>
            <a:spLocks noChangeArrowheads="1"/>
          </xdr:cNvSpPr>
        </xdr:nvSpPr>
        <xdr:spPr bwMode="auto">
          <a:xfrm>
            <a:off x="1382" y="1752"/>
            <a:ext cx="136" cy="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0" name="Rectangle 6">
            <a:extLst>
              <a:ext uri="{FF2B5EF4-FFF2-40B4-BE49-F238E27FC236}">
                <a16:creationId xmlns:a16="http://schemas.microsoft.com/office/drawing/2014/main" xmlns="" id="{00000000-0008-0000-0000-000006040000}"/>
              </a:ext>
            </a:extLst>
          </xdr:cNvPr>
          <xdr:cNvSpPr>
            <a:spLocks noChangeArrowheads="1"/>
          </xdr:cNvSpPr>
        </xdr:nvSpPr>
        <xdr:spPr bwMode="auto">
          <a:xfrm>
            <a:off x="1379" y="1628"/>
            <a:ext cx="136" cy="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1" name="Rectangle 7">
            <a:extLst>
              <a:ext uri="{FF2B5EF4-FFF2-40B4-BE49-F238E27FC236}">
                <a16:creationId xmlns:a16="http://schemas.microsoft.com/office/drawing/2014/main" xmlns="" id="{00000000-0008-0000-0000-000007040000}"/>
              </a:ext>
            </a:extLst>
          </xdr:cNvPr>
          <xdr:cNvSpPr>
            <a:spLocks noChangeArrowheads="1"/>
          </xdr:cNvSpPr>
        </xdr:nvSpPr>
        <xdr:spPr bwMode="auto">
          <a:xfrm>
            <a:off x="1334" y="1480"/>
            <a:ext cx="227" cy="13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AutoShape 8">
            <a:extLst>
              <a:ext uri="{FF2B5EF4-FFF2-40B4-BE49-F238E27FC236}">
                <a16:creationId xmlns:a16="http://schemas.microsoft.com/office/drawing/2014/main" xmlns="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329" y="1337"/>
            <a:ext cx="226" cy="239"/>
          </a:xfrm>
          <a:custGeom>
            <a:avLst/>
            <a:gdLst>
              <a:gd name="G0" fmla="+- 5400 0 0"/>
              <a:gd name="G1" fmla="+- 21600 0 5400"/>
              <a:gd name="G2" fmla="*/ 5400 1 2"/>
              <a:gd name="G3" fmla="+- 21600 0 G2"/>
              <a:gd name="G4" fmla="+/ 5400 21600 2"/>
              <a:gd name="G5" fmla="+/ G1 0 2"/>
              <a:gd name="G6" fmla="*/ 21600 21600 5400"/>
              <a:gd name="G7" fmla="*/ G6 1 2"/>
              <a:gd name="G8" fmla="+- 21600 0 G7"/>
              <a:gd name="G9" fmla="*/ 21600 1 2"/>
              <a:gd name="G10" fmla="+- 5400 0 G9"/>
              <a:gd name="G11" fmla="?: G10 G8 0"/>
              <a:gd name="G12" fmla="?: G10 G7 21600"/>
              <a:gd name="T0" fmla="*/ 18900 w 21600"/>
              <a:gd name="T1" fmla="*/ 10800 h 21600"/>
              <a:gd name="T2" fmla="*/ 10800 w 21600"/>
              <a:gd name="T3" fmla="*/ 21600 h 21600"/>
              <a:gd name="T4" fmla="*/ 2700 w 21600"/>
              <a:gd name="T5" fmla="*/ 10800 h 21600"/>
              <a:gd name="T6" fmla="*/ 10800 w 21600"/>
              <a:gd name="T7" fmla="*/ 0 h 21600"/>
              <a:gd name="T8" fmla="*/ 4500 w 21600"/>
              <a:gd name="T9" fmla="*/ 4500 h 21600"/>
              <a:gd name="T10" fmla="*/ 17100 w 21600"/>
              <a:gd name="T11" fmla="*/ 17100 h 2160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T8" t="T9" r="T10" b="T11"/>
            <a:pathLst>
              <a:path w="21600" h="21600">
                <a:moveTo>
                  <a:pt x="0" y="0"/>
                </a:moveTo>
                <a:lnTo>
                  <a:pt x="5400" y="21600"/>
                </a:lnTo>
                <a:lnTo>
                  <a:pt x="16200" y="21600"/>
                </a:lnTo>
                <a:lnTo>
                  <a:pt x="21600" y="0"/>
                </a:lnTo>
                <a:close/>
              </a:path>
            </a:pathLst>
          </a:cu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33" name="AutoShape 9">
            <a:extLst>
              <a:ext uri="{FF2B5EF4-FFF2-40B4-BE49-F238E27FC236}">
                <a16:creationId xmlns:a16="http://schemas.microsoft.com/office/drawing/2014/main" xmlns="" id="{00000000-0008-0000-0000-00000904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725" y="849"/>
            <a:ext cx="816" cy="1280"/>
          </a:xfrm>
          <a:prstGeom prst="triangle">
            <a:avLst>
              <a:gd name="adj" fmla="val 50000"/>
            </a:avLst>
          </a:prstGeom>
          <a:gradFill rotWithShape="1">
            <a:gsLst>
              <a:gs pos="0">
                <a:srgbClr val="FFFFFF"/>
              </a:gs>
              <a:gs pos="100000">
                <a:srgbClr val="808080"/>
              </a:gs>
            </a:gsLst>
            <a:lin ang="5400000" scaled="1"/>
          </a:gra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B1" sqref="B1:I1"/>
    </sheetView>
  </sheetViews>
  <sheetFormatPr baseColWidth="10" defaultRowHeight="15"/>
  <cols>
    <col min="1" max="1" width="5.42578125" customWidth="1"/>
    <col min="9" max="9" width="14.7109375" bestFit="1" customWidth="1"/>
    <col min="10" max="10" width="5.42578125" customWidth="1"/>
  </cols>
  <sheetData>
    <row r="1" spans="1:10" ht="48" customHeight="1" thickBot="1">
      <c r="A1" s="6" t="s">
        <v>0</v>
      </c>
      <c r="B1" s="168" t="s">
        <v>15</v>
      </c>
      <c r="C1" s="169"/>
      <c r="D1" s="169"/>
      <c r="E1" s="169"/>
      <c r="F1" s="169"/>
      <c r="G1" s="169"/>
      <c r="H1" s="169"/>
      <c r="I1" s="170"/>
      <c r="J1" s="6" t="s">
        <v>0</v>
      </c>
    </row>
    <row r="2" spans="1:10" ht="27">
      <c r="A2" s="6"/>
      <c r="B2" s="25"/>
      <c r="C2" s="26"/>
      <c r="D2" s="26"/>
      <c r="E2" s="26"/>
      <c r="F2" s="26"/>
      <c r="G2" s="26"/>
      <c r="H2" s="171" t="s">
        <v>16</v>
      </c>
      <c r="I2" s="172"/>
      <c r="J2" s="6"/>
    </row>
    <row r="3" spans="1:10">
      <c r="A3" s="1"/>
      <c r="B3" s="27"/>
      <c r="C3" s="4" t="s">
        <v>1</v>
      </c>
      <c r="D3" s="4"/>
      <c r="E3" s="4"/>
      <c r="F3" s="5"/>
      <c r="G3" s="13"/>
      <c r="H3" s="14"/>
      <c r="I3" s="28"/>
      <c r="J3" s="1"/>
    </row>
    <row r="4" spans="1:10">
      <c r="A4" s="1" t="s">
        <v>2</v>
      </c>
      <c r="B4" s="29"/>
      <c r="C4" s="30" t="s">
        <v>3</v>
      </c>
      <c r="D4" s="30"/>
      <c r="E4" s="30"/>
      <c r="F4" s="30"/>
      <c r="G4" s="13"/>
      <c r="H4" s="14"/>
      <c r="I4" s="31"/>
      <c r="J4" s="1" t="s">
        <v>2</v>
      </c>
    </row>
    <row r="5" spans="1:10">
      <c r="A5" s="1"/>
      <c r="B5" s="29"/>
      <c r="C5" s="30" t="s">
        <v>4</v>
      </c>
      <c r="D5" s="30"/>
      <c r="E5" s="30"/>
      <c r="F5" s="30"/>
      <c r="G5" s="13"/>
      <c r="H5" s="32"/>
      <c r="I5" s="33">
        <v>40449</v>
      </c>
      <c r="J5" s="1"/>
    </row>
    <row r="6" spans="1:10">
      <c r="A6" s="1"/>
      <c r="B6" s="34"/>
      <c r="C6" s="35"/>
      <c r="D6" s="35"/>
      <c r="E6" s="35"/>
      <c r="F6" s="36" t="s">
        <v>5</v>
      </c>
      <c r="G6" s="13"/>
      <c r="H6" s="14" t="s">
        <v>6</v>
      </c>
      <c r="I6" s="37"/>
      <c r="J6" s="1"/>
    </row>
    <row r="7" spans="1:10">
      <c r="A7" s="1"/>
      <c r="B7" s="38" t="s">
        <v>7</v>
      </c>
      <c r="C7" s="4" t="s">
        <v>8</v>
      </c>
      <c r="D7" s="35"/>
      <c r="E7" s="35"/>
      <c r="F7" s="36"/>
      <c r="G7" s="13"/>
      <c r="H7" s="14" t="s">
        <v>9</v>
      </c>
      <c r="I7" s="33">
        <v>40450</v>
      </c>
      <c r="J7" s="1"/>
    </row>
    <row r="8" spans="1:10">
      <c r="A8" s="1"/>
      <c r="B8" s="29"/>
      <c r="C8" s="15"/>
      <c r="D8" s="7"/>
      <c r="E8" s="7"/>
      <c r="F8" s="39"/>
      <c r="G8" s="15"/>
      <c r="H8" s="14"/>
      <c r="I8" s="40"/>
      <c r="J8" s="1"/>
    </row>
    <row r="9" spans="1:10">
      <c r="A9" s="1"/>
      <c r="B9" s="41"/>
      <c r="C9" s="16"/>
      <c r="D9" s="14"/>
      <c r="E9" s="14"/>
      <c r="F9" s="42"/>
      <c r="G9" s="43"/>
      <c r="H9" s="14"/>
      <c r="I9" s="44"/>
      <c r="J9" s="1"/>
    </row>
    <row r="10" spans="1:10">
      <c r="A10" s="1"/>
      <c r="B10" s="45" t="s">
        <v>10</v>
      </c>
      <c r="C10" s="8"/>
      <c r="D10" s="12" t="s">
        <v>11</v>
      </c>
      <c r="E10" s="46"/>
      <c r="F10" s="43" t="s">
        <v>12</v>
      </c>
      <c r="G10" s="17"/>
      <c r="H10" s="47"/>
      <c r="I10" s="48"/>
      <c r="J10" s="1"/>
    </row>
    <row r="11" spans="1:10">
      <c r="A11" s="1"/>
      <c r="B11" s="41"/>
      <c r="C11" s="14"/>
      <c r="D11" s="46"/>
      <c r="E11" s="14"/>
      <c r="F11" s="14"/>
      <c r="G11" s="14"/>
      <c r="H11" s="49"/>
      <c r="I11" s="50"/>
      <c r="J11" s="1"/>
    </row>
    <row r="12" spans="1:10">
      <c r="A12" s="1"/>
      <c r="B12" s="51"/>
      <c r="C12" s="11"/>
      <c r="D12" s="11"/>
      <c r="E12" s="11"/>
      <c r="F12" s="11"/>
      <c r="G12" s="11"/>
      <c r="H12" s="20"/>
      <c r="I12" s="52"/>
      <c r="J12" s="1"/>
    </row>
    <row r="13" spans="1:10">
      <c r="A13" s="3">
        <v>1</v>
      </c>
      <c r="B13" s="45">
        <v>0</v>
      </c>
      <c r="C13" s="22" t="s">
        <v>17</v>
      </c>
      <c r="D13" s="9" t="s">
        <v>17</v>
      </c>
      <c r="E13" s="9"/>
      <c r="F13" s="11"/>
      <c r="G13" s="14"/>
      <c r="H13" s="10">
        <v>0</v>
      </c>
      <c r="I13" s="53">
        <f>+H13*B13</f>
        <v>0</v>
      </c>
      <c r="J13" s="3">
        <v>1</v>
      </c>
    </row>
    <row r="14" spans="1:10">
      <c r="A14" s="3">
        <v>2</v>
      </c>
      <c r="B14" s="45"/>
      <c r="C14" s="12"/>
      <c r="D14" s="9"/>
      <c r="E14" s="9"/>
      <c r="F14" s="11"/>
      <c r="G14" s="14"/>
      <c r="H14" s="10"/>
      <c r="I14" s="53">
        <f t="shared" ref="I14:I29" si="0">+H14*B14</f>
        <v>0</v>
      </c>
      <c r="J14" s="3">
        <v>2</v>
      </c>
    </row>
    <row r="15" spans="1:10">
      <c r="A15" s="3">
        <v>3</v>
      </c>
      <c r="B15" s="45"/>
      <c r="C15" s="12"/>
      <c r="D15" s="9"/>
      <c r="E15" s="9"/>
      <c r="F15" s="11"/>
      <c r="G15" s="14"/>
      <c r="H15" s="10"/>
      <c r="I15" s="53">
        <f t="shared" si="0"/>
        <v>0</v>
      </c>
      <c r="J15" s="3">
        <v>3</v>
      </c>
    </row>
    <row r="16" spans="1:10">
      <c r="A16" s="3">
        <v>4</v>
      </c>
      <c r="B16" s="45"/>
      <c r="C16" s="22"/>
      <c r="D16" s="9"/>
      <c r="E16" s="9"/>
      <c r="F16" s="11"/>
      <c r="G16" s="14"/>
      <c r="H16" s="10"/>
      <c r="I16" s="53">
        <f t="shared" si="0"/>
        <v>0</v>
      </c>
      <c r="J16" s="3">
        <v>4</v>
      </c>
    </row>
    <row r="17" spans="1:10">
      <c r="A17" s="3">
        <v>5</v>
      </c>
      <c r="B17" s="45"/>
      <c r="C17" s="12"/>
      <c r="D17" s="9"/>
      <c r="E17" s="9"/>
      <c r="F17" s="11"/>
      <c r="G17" s="14"/>
      <c r="H17" s="10"/>
      <c r="I17" s="53">
        <f t="shared" si="0"/>
        <v>0</v>
      </c>
      <c r="J17" s="3">
        <v>5</v>
      </c>
    </row>
    <row r="18" spans="1:10">
      <c r="A18" s="3">
        <v>6</v>
      </c>
      <c r="B18" s="45"/>
      <c r="C18" s="12"/>
      <c r="D18" s="9"/>
      <c r="E18" s="9"/>
      <c r="F18" s="11"/>
      <c r="G18" s="14"/>
      <c r="H18" s="10"/>
      <c r="I18" s="53">
        <f t="shared" si="0"/>
        <v>0</v>
      </c>
      <c r="J18" s="3">
        <v>6</v>
      </c>
    </row>
    <row r="19" spans="1:10">
      <c r="A19" s="3">
        <v>7</v>
      </c>
      <c r="B19" s="45"/>
      <c r="C19" s="12"/>
      <c r="D19" s="9"/>
      <c r="E19" s="9"/>
      <c r="F19" s="11"/>
      <c r="G19" s="14"/>
      <c r="H19" s="10"/>
      <c r="I19" s="53">
        <f t="shared" si="0"/>
        <v>0</v>
      </c>
      <c r="J19" s="3">
        <v>7</v>
      </c>
    </row>
    <row r="20" spans="1:10">
      <c r="A20" s="3">
        <v>8</v>
      </c>
      <c r="B20" s="45"/>
      <c r="C20" s="12"/>
      <c r="D20" s="9"/>
      <c r="E20" s="9"/>
      <c r="F20" s="11"/>
      <c r="G20" s="11"/>
      <c r="H20" s="10"/>
      <c r="I20" s="53">
        <f t="shared" si="0"/>
        <v>0</v>
      </c>
      <c r="J20" s="3">
        <v>8</v>
      </c>
    </row>
    <row r="21" spans="1:10">
      <c r="A21" s="3">
        <v>9</v>
      </c>
      <c r="B21" s="45"/>
      <c r="C21" s="12"/>
      <c r="D21" s="9"/>
      <c r="E21" s="9"/>
      <c r="F21" s="17"/>
      <c r="G21" s="14"/>
      <c r="H21" s="10"/>
      <c r="I21" s="53">
        <f t="shared" si="0"/>
        <v>0</v>
      </c>
      <c r="J21" s="3">
        <v>9</v>
      </c>
    </row>
    <row r="22" spans="1:10">
      <c r="A22" s="3">
        <v>10</v>
      </c>
      <c r="B22" s="45"/>
      <c r="C22" s="49"/>
      <c r="D22" s="9"/>
      <c r="E22" s="9"/>
      <c r="F22" s="11"/>
      <c r="G22" s="14"/>
      <c r="H22" s="10"/>
      <c r="I22" s="53">
        <f t="shared" si="0"/>
        <v>0</v>
      </c>
      <c r="J22" s="3">
        <v>10</v>
      </c>
    </row>
    <row r="23" spans="1:10">
      <c r="A23" s="3">
        <v>11</v>
      </c>
      <c r="B23" s="45"/>
      <c r="C23" s="12"/>
      <c r="D23" s="9"/>
      <c r="E23" s="9"/>
      <c r="F23" s="11"/>
      <c r="G23" s="14"/>
      <c r="H23" s="10"/>
      <c r="I23" s="53">
        <f t="shared" si="0"/>
        <v>0</v>
      </c>
      <c r="J23" s="3">
        <v>11</v>
      </c>
    </row>
    <row r="24" spans="1:10">
      <c r="A24" s="3">
        <v>12</v>
      </c>
      <c r="B24" s="45"/>
      <c r="C24" s="17"/>
      <c r="D24" s="9"/>
      <c r="E24" s="9"/>
      <c r="F24" s="11"/>
      <c r="G24" s="14"/>
      <c r="H24" s="19"/>
      <c r="I24" s="53">
        <f t="shared" si="0"/>
        <v>0</v>
      </c>
      <c r="J24" s="3">
        <v>12</v>
      </c>
    </row>
    <row r="25" spans="1:10">
      <c r="A25" s="3">
        <v>13</v>
      </c>
      <c r="B25" s="45"/>
      <c r="C25" s="18"/>
      <c r="D25" s="24"/>
      <c r="E25" s="9"/>
      <c r="F25" s="11"/>
      <c r="G25" s="21"/>
      <c r="H25" s="10"/>
      <c r="I25" s="53">
        <f t="shared" si="0"/>
        <v>0</v>
      </c>
      <c r="J25" s="3">
        <v>13</v>
      </c>
    </row>
    <row r="26" spans="1:10">
      <c r="A26" s="3">
        <v>14</v>
      </c>
      <c r="B26" s="45"/>
      <c r="C26" s="54"/>
      <c r="D26" s="24"/>
      <c r="E26" s="9"/>
      <c r="F26" s="11"/>
      <c r="G26" s="55"/>
      <c r="H26" s="10"/>
      <c r="I26" s="53">
        <f t="shared" si="0"/>
        <v>0</v>
      </c>
      <c r="J26" s="3">
        <v>14</v>
      </c>
    </row>
    <row r="27" spans="1:10">
      <c r="A27" s="3">
        <v>15</v>
      </c>
      <c r="B27" s="45"/>
      <c r="C27" s="56"/>
      <c r="D27" s="24"/>
      <c r="E27" s="9"/>
      <c r="F27" s="11"/>
      <c r="G27" s="57"/>
      <c r="H27" s="10"/>
      <c r="I27" s="53">
        <f t="shared" si="0"/>
        <v>0</v>
      </c>
      <c r="J27" s="3">
        <v>15</v>
      </c>
    </row>
    <row r="28" spans="1:10">
      <c r="A28" s="3">
        <v>16</v>
      </c>
      <c r="B28" s="45"/>
      <c r="C28" s="54"/>
      <c r="D28" s="24"/>
      <c r="E28" s="24"/>
      <c r="F28" s="11"/>
      <c r="G28" s="17"/>
      <c r="H28" s="10"/>
      <c r="I28" s="53">
        <f t="shared" si="0"/>
        <v>0</v>
      </c>
      <c r="J28" s="3">
        <v>16</v>
      </c>
    </row>
    <row r="29" spans="1:10">
      <c r="A29" s="3">
        <v>17</v>
      </c>
      <c r="B29" s="58"/>
      <c r="C29" s="12"/>
      <c r="D29" s="24"/>
      <c r="E29" s="59"/>
      <c r="F29" s="11"/>
      <c r="G29" s="57"/>
      <c r="H29" s="10"/>
      <c r="I29" s="53">
        <f t="shared" si="0"/>
        <v>0</v>
      </c>
      <c r="J29" s="3">
        <v>17</v>
      </c>
    </row>
    <row r="30" spans="1:10">
      <c r="A30" s="3">
        <v>18</v>
      </c>
      <c r="B30" s="58"/>
      <c r="C30" s="60"/>
      <c r="D30" s="24"/>
      <c r="E30" s="24"/>
      <c r="F30" s="11"/>
      <c r="G30" s="14"/>
      <c r="H30" s="10"/>
      <c r="I30" s="53"/>
      <c r="J30" s="3">
        <v>18</v>
      </c>
    </row>
    <row r="31" spans="1:10">
      <c r="A31" s="3">
        <v>19</v>
      </c>
      <c r="B31" s="61"/>
      <c r="C31" s="18"/>
      <c r="D31" s="24"/>
      <c r="E31" s="24"/>
      <c r="F31" s="11"/>
      <c r="G31" s="14"/>
      <c r="H31" s="10"/>
      <c r="I31" s="53"/>
      <c r="J31" s="3">
        <v>19</v>
      </c>
    </row>
    <row r="32" spans="1:10">
      <c r="A32" s="3">
        <v>20</v>
      </c>
      <c r="B32" s="62"/>
      <c r="C32" s="63"/>
      <c r="D32" s="24"/>
      <c r="E32" s="24"/>
      <c r="F32" s="11"/>
      <c r="G32" s="14"/>
      <c r="H32" s="10"/>
      <c r="I32" s="53"/>
      <c r="J32" s="3">
        <v>20</v>
      </c>
    </row>
    <row r="33" spans="1:10" ht="15.75" thickBot="1">
      <c r="A33" s="3"/>
      <c r="B33" s="45"/>
      <c r="C33" s="49"/>
      <c r="D33" s="24"/>
      <c r="E33" s="24"/>
      <c r="F33" s="11"/>
      <c r="G33" s="14"/>
      <c r="H33" s="10"/>
      <c r="I33" s="53"/>
      <c r="J33" s="3"/>
    </row>
    <row r="34" spans="1:10" ht="15.75" thickBot="1">
      <c r="A34" s="2"/>
      <c r="B34" s="173" t="s">
        <v>18</v>
      </c>
      <c r="C34" s="174"/>
      <c r="D34" s="175"/>
      <c r="E34" s="173" t="s">
        <v>19</v>
      </c>
      <c r="F34" s="174"/>
      <c r="G34" s="175"/>
      <c r="H34" s="76"/>
      <c r="I34" s="53"/>
      <c r="J34" s="2"/>
    </row>
    <row r="35" spans="1:10">
      <c r="A35" s="1"/>
      <c r="B35" s="64"/>
      <c r="C35" s="23"/>
      <c r="D35" s="70"/>
      <c r="E35" s="72"/>
      <c r="F35" s="24"/>
      <c r="G35" s="70"/>
      <c r="H35" s="29"/>
      <c r="I35" s="53">
        <f>SUM(I13:I32)</f>
        <v>0</v>
      </c>
      <c r="J35" s="1"/>
    </row>
    <row r="36" spans="1:10">
      <c r="A36" s="1"/>
      <c r="B36" s="65"/>
      <c r="C36" s="23"/>
      <c r="D36" s="70"/>
      <c r="E36" s="64"/>
      <c r="F36" s="23"/>
      <c r="G36" s="73"/>
      <c r="H36" s="77">
        <v>0.16</v>
      </c>
      <c r="I36" s="53">
        <v>288</v>
      </c>
      <c r="J36" s="1"/>
    </row>
    <row r="37" spans="1:10" ht="15.75" thickBot="1">
      <c r="A37" s="1"/>
      <c r="B37" s="66" t="s">
        <v>13</v>
      </c>
      <c r="C37" s="67"/>
      <c r="D37" s="71"/>
      <c r="E37" s="74" t="s">
        <v>14</v>
      </c>
      <c r="F37" s="68"/>
      <c r="G37" s="75"/>
      <c r="H37" s="78"/>
      <c r="I37" s="69">
        <v>2088</v>
      </c>
      <c r="J37" s="1"/>
    </row>
    <row r="38" spans="1:10" ht="23.25">
      <c r="A38" s="1"/>
      <c r="B38" s="166"/>
      <c r="C38" s="167"/>
      <c r="D38" s="167"/>
      <c r="E38" s="167"/>
      <c r="F38" s="167"/>
      <c r="G38" s="167"/>
      <c r="H38" s="167"/>
      <c r="I38" s="167"/>
      <c r="J38" s="1"/>
    </row>
  </sheetData>
  <mergeCells count="5">
    <mergeCell ref="B38:I38"/>
    <mergeCell ref="B1:I1"/>
    <mergeCell ref="H2:I2"/>
    <mergeCell ref="B34:D34"/>
    <mergeCell ref="E34:G34"/>
  </mergeCells>
  <pageMargins left="0.32" right="0.23" top="0.44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zoomScaleNormal="100" workbookViewId="0">
      <selection activeCell="B9" sqref="B9:G9"/>
    </sheetView>
  </sheetViews>
  <sheetFormatPr baseColWidth="10" defaultRowHeight="15" customHeight="1"/>
  <cols>
    <col min="1" max="1" width="4.5703125" customWidth="1"/>
    <col min="2" max="2" width="12.7109375" customWidth="1"/>
    <col min="3" max="3" width="12.5703125" customWidth="1"/>
    <col min="4" max="4" width="15.42578125" customWidth="1"/>
    <col min="5" max="5" width="17.140625" customWidth="1"/>
    <col min="6" max="6" width="13.140625" customWidth="1"/>
    <col min="7" max="7" width="9.5703125" customWidth="1"/>
    <col min="8" max="8" width="19.5703125" customWidth="1"/>
    <col min="9" max="9" width="24" customWidth="1"/>
  </cols>
  <sheetData>
    <row r="1" spans="1:10" ht="15" customHeight="1" thickBot="1"/>
    <row r="2" spans="1:10" ht="29.25" customHeight="1" thickBot="1">
      <c r="B2" s="220" t="s">
        <v>54</v>
      </c>
      <c r="C2" s="169"/>
      <c r="D2" s="169"/>
      <c r="E2" s="169"/>
      <c r="F2" s="169"/>
      <c r="G2" s="169"/>
      <c r="H2" s="169"/>
      <c r="I2" s="170"/>
    </row>
    <row r="4" spans="1:10">
      <c r="C4" s="98" t="s">
        <v>20</v>
      </c>
      <c r="G4" s="98" t="s">
        <v>21</v>
      </c>
    </row>
    <row r="5" spans="1:10">
      <c r="C5" s="97" t="s">
        <v>55</v>
      </c>
      <c r="G5" s="97" t="s">
        <v>42</v>
      </c>
    </row>
    <row r="6" spans="1:10">
      <c r="C6" s="97" t="s">
        <v>56</v>
      </c>
      <c r="G6" s="97" t="s">
        <v>38</v>
      </c>
    </row>
    <row r="7" spans="1:10" ht="15" customHeight="1" thickBot="1">
      <c r="G7" s="97" t="s">
        <v>37</v>
      </c>
    </row>
    <row r="8" spans="1:10" ht="15.75" customHeight="1" thickBot="1">
      <c r="A8" s="83"/>
      <c r="B8" s="99" t="s">
        <v>25</v>
      </c>
      <c r="C8" s="79"/>
      <c r="D8" s="79"/>
      <c r="E8" s="229" t="s">
        <v>48</v>
      </c>
      <c r="F8" s="229"/>
      <c r="G8" s="80"/>
      <c r="H8" s="221" t="s">
        <v>22</v>
      </c>
      <c r="I8" s="223" t="s">
        <v>64</v>
      </c>
    </row>
    <row r="9" spans="1:10" ht="19.5" customHeight="1" thickBot="1">
      <c r="A9" s="83"/>
      <c r="B9" s="230" t="s">
        <v>43</v>
      </c>
      <c r="C9" s="231"/>
      <c r="D9" s="231"/>
      <c r="E9" s="231"/>
      <c r="F9" s="231"/>
      <c r="G9" s="232"/>
      <c r="H9" s="222"/>
      <c r="I9" s="223"/>
      <c r="J9" s="85"/>
    </row>
    <row r="10" spans="1:10" ht="17.25" thickBot="1">
      <c r="B10" s="81"/>
      <c r="C10" s="101" t="s">
        <v>44</v>
      </c>
      <c r="D10" s="100"/>
      <c r="E10" s="82"/>
      <c r="F10" s="82"/>
      <c r="G10" s="83"/>
      <c r="H10" s="224" t="s">
        <v>23</v>
      </c>
      <c r="I10" s="226">
        <v>42929</v>
      </c>
    </row>
    <row r="11" spans="1:10" ht="17.25" thickBot="1">
      <c r="B11" s="135"/>
      <c r="C11" s="101" t="s">
        <v>45</v>
      </c>
      <c r="D11" s="100"/>
      <c r="E11" s="82"/>
      <c r="F11" s="82"/>
      <c r="G11" s="83"/>
      <c r="H11" s="224"/>
      <c r="I11" s="226"/>
    </row>
    <row r="12" spans="1:10" ht="15.75" thickBot="1">
      <c r="B12" s="233" t="s">
        <v>26</v>
      </c>
      <c r="C12" s="235" t="s">
        <v>46</v>
      </c>
      <c r="D12" s="235"/>
      <c r="E12" s="136"/>
      <c r="F12" s="137" t="s">
        <v>47</v>
      </c>
      <c r="G12" s="83"/>
      <c r="H12" s="224" t="s">
        <v>24</v>
      </c>
      <c r="I12" s="227">
        <v>42929</v>
      </c>
    </row>
    <row r="13" spans="1:10" ht="15" customHeight="1" thickBot="1">
      <c r="B13" s="234"/>
      <c r="C13" s="236"/>
      <c r="D13" s="236"/>
      <c r="E13" s="138"/>
      <c r="F13" s="130"/>
      <c r="G13" s="84"/>
      <c r="H13" s="225"/>
      <c r="I13" s="228"/>
    </row>
    <row r="14" spans="1:10">
      <c r="B14" s="92" t="s">
        <v>27</v>
      </c>
      <c r="C14" s="218" t="s">
        <v>28</v>
      </c>
      <c r="D14" s="219"/>
      <c r="E14" s="213" t="s">
        <v>29</v>
      </c>
      <c r="F14" s="213"/>
      <c r="G14" s="214"/>
      <c r="H14" s="204" t="s">
        <v>41</v>
      </c>
      <c r="I14" s="107" t="s">
        <v>40</v>
      </c>
    </row>
    <row r="15" spans="1:10" ht="16.5" thickBot="1">
      <c r="B15" s="129"/>
      <c r="C15" s="206" t="s">
        <v>51</v>
      </c>
      <c r="D15" s="207"/>
      <c r="E15" s="215" t="s">
        <v>49</v>
      </c>
      <c r="F15" s="216"/>
      <c r="G15" s="217"/>
      <c r="H15" s="205"/>
      <c r="I15" s="114">
        <v>42929</v>
      </c>
    </row>
    <row r="16" spans="1:10" ht="15.75" thickBot="1">
      <c r="B16" s="93" t="s">
        <v>30</v>
      </c>
      <c r="C16" s="94" t="s">
        <v>31</v>
      </c>
      <c r="D16" s="208" t="s">
        <v>34</v>
      </c>
      <c r="E16" s="203"/>
      <c r="F16" s="203"/>
      <c r="G16" s="209"/>
      <c r="H16" s="94" t="s">
        <v>32</v>
      </c>
      <c r="I16" s="95" t="s">
        <v>33</v>
      </c>
    </row>
    <row r="17" spans="1:9" ht="15" customHeight="1">
      <c r="B17" s="86"/>
      <c r="C17" s="86"/>
      <c r="D17" s="210"/>
      <c r="E17" s="211"/>
      <c r="F17" s="211"/>
      <c r="G17" s="212"/>
      <c r="H17" s="108"/>
      <c r="I17" s="106"/>
    </row>
    <row r="18" spans="1:9" ht="15" customHeight="1">
      <c r="B18" s="109"/>
      <c r="C18" s="110"/>
      <c r="D18" s="182" t="s">
        <v>57</v>
      </c>
      <c r="E18" s="183"/>
      <c r="F18" s="183"/>
      <c r="G18" s="184"/>
      <c r="H18" s="103"/>
      <c r="I18" s="111"/>
    </row>
    <row r="19" spans="1:9" ht="15" customHeight="1">
      <c r="B19" s="109"/>
      <c r="C19" s="110"/>
      <c r="D19" s="182"/>
      <c r="E19" s="183"/>
      <c r="F19" s="183"/>
      <c r="G19" s="184"/>
      <c r="H19" s="112"/>
      <c r="I19" s="113"/>
    </row>
    <row r="20" spans="1:9" ht="15" customHeight="1">
      <c r="B20" s="121"/>
      <c r="C20" s="121"/>
      <c r="D20" s="118"/>
      <c r="E20" s="119"/>
      <c r="F20" s="119"/>
      <c r="G20" s="120"/>
      <c r="H20" s="159"/>
      <c r="I20" s="159"/>
    </row>
    <row r="21" spans="1:9" ht="15" customHeight="1">
      <c r="B21" s="161">
        <v>1</v>
      </c>
      <c r="C21" s="134" t="s">
        <v>58</v>
      </c>
      <c r="D21" s="185" t="s">
        <v>63</v>
      </c>
      <c r="E21" s="186"/>
      <c r="F21" s="186"/>
      <c r="G21" s="187"/>
      <c r="H21" s="113">
        <v>550</v>
      </c>
      <c r="I21" s="113">
        <f>+B21*H21</f>
        <v>550</v>
      </c>
    </row>
    <row r="22" spans="1:9" ht="15" customHeight="1">
      <c r="B22" s="161"/>
      <c r="C22" s="162"/>
      <c r="D22" s="163"/>
      <c r="E22" s="164"/>
      <c r="F22" s="164"/>
      <c r="G22" s="165"/>
      <c r="H22" s="111"/>
      <c r="I22" s="113"/>
    </row>
    <row r="23" spans="1:9" ht="15" customHeight="1">
      <c r="B23" s="144"/>
      <c r="C23" s="109"/>
      <c r="D23" s="156"/>
      <c r="E23" s="157"/>
      <c r="F23" s="157"/>
      <c r="G23" s="158"/>
      <c r="H23" s="113"/>
      <c r="I23" s="113"/>
    </row>
    <row r="24" spans="1:9" ht="15" customHeight="1">
      <c r="B24" s="161"/>
      <c r="C24" s="162"/>
      <c r="D24" s="185"/>
      <c r="E24" s="186"/>
      <c r="F24" s="186"/>
      <c r="G24" s="187"/>
      <c r="H24" s="113"/>
      <c r="I24" s="113"/>
    </row>
    <row r="25" spans="1:9" ht="15" customHeight="1">
      <c r="B25" s="144"/>
      <c r="C25" s="109"/>
      <c r="D25" s="131"/>
      <c r="E25" s="132"/>
      <c r="F25" s="132"/>
      <c r="G25" s="133"/>
      <c r="H25" s="113"/>
      <c r="I25" s="113"/>
    </row>
    <row r="26" spans="1:9" ht="15" customHeight="1">
      <c r="B26" s="144"/>
      <c r="C26" s="160"/>
      <c r="D26" s="176"/>
      <c r="E26" s="177"/>
      <c r="F26" s="177"/>
      <c r="G26" s="178"/>
      <c r="H26" s="113"/>
      <c r="I26" s="113"/>
    </row>
    <row r="27" spans="1:9" ht="15" customHeight="1">
      <c r="B27" s="144"/>
      <c r="C27" s="109"/>
      <c r="D27" s="131"/>
      <c r="E27" s="132"/>
      <c r="F27" s="132"/>
      <c r="G27" s="133"/>
      <c r="H27" s="113"/>
      <c r="I27" s="113"/>
    </row>
    <row r="28" spans="1:9" ht="15" customHeight="1">
      <c r="A28">
        <v>12.96</v>
      </c>
      <c r="B28" s="144"/>
      <c r="C28" s="134"/>
      <c r="D28" s="179"/>
      <c r="E28" s="180"/>
      <c r="F28" s="180"/>
      <c r="G28" s="181"/>
      <c r="H28" s="111"/>
      <c r="I28" s="113"/>
    </row>
    <row r="29" spans="1:9" ht="15" customHeight="1">
      <c r="B29" s="144"/>
      <c r="C29" s="109"/>
      <c r="D29" s="147"/>
      <c r="E29" s="148"/>
      <c r="F29" s="148"/>
      <c r="G29" s="149"/>
      <c r="H29" s="113"/>
      <c r="I29" s="113"/>
    </row>
    <row r="30" spans="1:9" ht="15" customHeight="1">
      <c r="B30" s="144"/>
      <c r="C30" s="134"/>
      <c r="D30" s="179"/>
      <c r="E30" s="180"/>
      <c r="F30" s="180"/>
      <c r="G30" s="181"/>
      <c r="H30" s="111"/>
      <c r="I30" s="113"/>
    </row>
    <row r="31" spans="1:9" ht="15" hidden="1" customHeight="1">
      <c r="B31" s="145"/>
      <c r="C31" s="134"/>
      <c r="D31" s="131"/>
      <c r="E31" s="132"/>
      <c r="F31" s="132"/>
      <c r="G31" s="133"/>
      <c r="H31" s="113"/>
      <c r="I31" s="113"/>
    </row>
    <row r="32" spans="1:9" ht="15" customHeight="1">
      <c r="B32" s="145"/>
      <c r="C32" s="134"/>
      <c r="D32" s="131"/>
      <c r="E32" s="132"/>
      <c r="F32" s="132"/>
      <c r="G32" s="133"/>
      <c r="H32" s="113"/>
      <c r="I32" s="113"/>
    </row>
    <row r="33" spans="1:9" ht="15" customHeight="1">
      <c r="B33" s="144"/>
      <c r="C33" s="134"/>
      <c r="D33" s="179"/>
      <c r="E33" s="180"/>
      <c r="F33" s="180"/>
      <c r="G33" s="181"/>
      <c r="H33" s="111"/>
      <c r="I33" s="113"/>
    </row>
    <row r="34" spans="1:9" ht="15" customHeight="1">
      <c r="B34" s="146"/>
      <c r="C34" s="139"/>
      <c r="D34" s="147"/>
      <c r="E34" s="148"/>
      <c r="F34" s="148"/>
      <c r="G34" s="149"/>
      <c r="H34" s="113"/>
      <c r="I34" s="113"/>
    </row>
    <row r="35" spans="1:9" ht="15" customHeight="1">
      <c r="B35" s="144"/>
      <c r="C35" s="134"/>
      <c r="D35" s="118"/>
      <c r="E35" s="119"/>
      <c r="F35" s="119"/>
      <c r="G35" s="120"/>
      <c r="H35" s="113"/>
      <c r="I35" s="113"/>
    </row>
    <row r="36" spans="1:9" ht="15" customHeight="1">
      <c r="B36" s="144"/>
      <c r="C36" s="134"/>
      <c r="D36" s="118"/>
      <c r="E36" s="119"/>
      <c r="F36" s="119"/>
      <c r="G36" s="120"/>
      <c r="H36" s="113"/>
      <c r="I36" s="113"/>
    </row>
    <row r="37" spans="1:9" ht="15" customHeight="1">
      <c r="B37" s="144"/>
      <c r="C37" s="134"/>
      <c r="D37" s="118"/>
      <c r="E37" s="119"/>
      <c r="F37" s="119"/>
      <c r="G37" s="120"/>
      <c r="H37" s="113"/>
      <c r="I37" s="113"/>
    </row>
    <row r="38" spans="1:9" ht="15" customHeight="1">
      <c r="B38" s="144"/>
      <c r="C38" s="134"/>
      <c r="D38" s="118"/>
      <c r="E38" s="119"/>
      <c r="F38" s="119"/>
      <c r="G38" s="120"/>
      <c r="H38" s="113"/>
      <c r="I38" s="113"/>
    </row>
    <row r="39" spans="1:9" ht="15" customHeight="1">
      <c r="A39">
        <v>5</v>
      </c>
      <c r="B39" s="144"/>
      <c r="C39" s="134"/>
      <c r="D39" s="118"/>
      <c r="E39" s="119"/>
      <c r="F39" s="119"/>
      <c r="G39" s="120"/>
      <c r="H39" s="111"/>
      <c r="I39" s="113"/>
    </row>
    <row r="40" spans="1:9" ht="15" customHeight="1">
      <c r="B40" s="146"/>
      <c r="C40" s="139"/>
      <c r="D40" s="115"/>
      <c r="E40" s="116"/>
      <c r="F40" s="116"/>
      <c r="G40" s="117"/>
      <c r="H40" s="111"/>
      <c r="I40" s="111"/>
    </row>
    <row r="41" spans="1:9" ht="15" customHeight="1">
      <c r="B41" s="144"/>
      <c r="C41" s="134"/>
      <c r="D41" s="141"/>
      <c r="E41" s="142"/>
      <c r="F41" s="142"/>
      <c r="G41" s="143"/>
      <c r="H41" s="111"/>
      <c r="I41" s="113"/>
    </row>
    <row r="42" spans="1:9" ht="15" customHeight="1">
      <c r="B42" s="144"/>
      <c r="C42" s="134"/>
      <c r="D42" s="141"/>
      <c r="E42" s="142"/>
      <c r="F42" s="142"/>
      <c r="G42" s="143"/>
      <c r="H42" s="111"/>
      <c r="I42" s="113"/>
    </row>
    <row r="43" spans="1:9" ht="15" customHeight="1">
      <c r="B43" s="146"/>
      <c r="C43" s="139"/>
      <c r="D43" s="115"/>
      <c r="E43" s="116"/>
      <c r="F43" s="116"/>
      <c r="G43" s="117"/>
      <c r="H43" s="111"/>
      <c r="I43" s="111"/>
    </row>
    <row r="44" spans="1:9" ht="15" customHeight="1">
      <c r="B44" s="144"/>
      <c r="C44" s="134"/>
      <c r="D44" s="141"/>
      <c r="E44" s="142"/>
      <c r="F44" s="142"/>
      <c r="G44" s="143"/>
      <c r="H44" s="111"/>
      <c r="I44" s="113"/>
    </row>
    <row r="45" spans="1:9" ht="15" customHeight="1">
      <c r="B45" s="146"/>
      <c r="C45" s="139"/>
      <c r="D45" s="115"/>
      <c r="E45" s="116"/>
      <c r="F45" s="116"/>
      <c r="G45" s="117"/>
      <c r="H45" s="111"/>
      <c r="I45" s="111"/>
    </row>
    <row r="46" spans="1:9" ht="15" customHeight="1">
      <c r="B46" s="144"/>
      <c r="C46" s="134"/>
      <c r="D46" s="131"/>
      <c r="E46" s="132"/>
      <c r="F46" s="132"/>
      <c r="G46" s="133"/>
      <c r="H46" s="113"/>
      <c r="I46" s="113"/>
    </row>
    <row r="47" spans="1:9" ht="15" customHeight="1">
      <c r="B47" s="146"/>
      <c r="C47" s="139"/>
      <c r="D47" s="141"/>
      <c r="E47" s="142"/>
      <c r="F47" s="142"/>
      <c r="G47" s="143"/>
      <c r="H47" s="140"/>
      <c r="I47" s="140"/>
    </row>
    <row r="48" spans="1:9" ht="15" customHeight="1">
      <c r="A48">
        <v>3</v>
      </c>
      <c r="B48" s="144"/>
      <c r="C48" s="134"/>
      <c r="D48" s="131"/>
      <c r="E48" s="132"/>
      <c r="F48" s="132"/>
      <c r="G48" s="133"/>
      <c r="H48" s="113"/>
      <c r="I48" s="113"/>
    </row>
    <row r="49" spans="2:9" ht="15" customHeight="1">
      <c r="B49" s="146"/>
      <c r="C49" s="139"/>
      <c r="D49" s="118"/>
      <c r="E49" s="119"/>
      <c r="F49" s="119"/>
      <c r="G49" s="120"/>
      <c r="H49" s="113"/>
      <c r="I49" s="113"/>
    </row>
    <row r="50" spans="2:9" ht="15" customHeight="1">
      <c r="B50" s="144"/>
      <c r="C50" s="134"/>
      <c r="D50" s="131"/>
      <c r="E50" s="132"/>
      <c r="F50" s="132"/>
      <c r="G50" s="133"/>
      <c r="H50" s="113"/>
      <c r="I50" s="113"/>
    </row>
    <row r="51" spans="2:9" ht="15" customHeight="1">
      <c r="B51" s="146"/>
      <c r="C51" s="139"/>
      <c r="D51" s="118"/>
      <c r="E51" s="119"/>
      <c r="F51" s="119"/>
      <c r="G51" s="120"/>
      <c r="H51" s="113"/>
      <c r="I51" s="113"/>
    </row>
    <row r="52" spans="2:9" ht="15" customHeight="1">
      <c r="B52" s="144"/>
      <c r="C52" s="134"/>
      <c r="D52" s="118"/>
      <c r="E52" s="119"/>
      <c r="F52" s="119"/>
      <c r="G52" s="120"/>
      <c r="H52" s="111"/>
      <c r="I52" s="113"/>
    </row>
    <row r="53" spans="2:9" ht="15" customHeight="1">
      <c r="B53" s="146"/>
      <c r="C53" s="139"/>
      <c r="D53" s="115"/>
      <c r="E53" s="116"/>
      <c r="F53" s="116"/>
      <c r="G53" s="117"/>
      <c r="H53" s="111"/>
      <c r="I53" s="111"/>
    </row>
    <row r="54" spans="2:9" ht="15" customHeight="1">
      <c r="B54" s="144"/>
      <c r="C54" s="134"/>
      <c r="D54" s="147"/>
      <c r="E54" s="148"/>
      <c r="F54" s="148"/>
      <c r="G54" s="149"/>
      <c r="H54" s="111"/>
      <c r="I54" s="113"/>
    </row>
    <row r="55" spans="2:9" ht="15" customHeight="1">
      <c r="B55" s="146"/>
      <c r="C55" s="139"/>
      <c r="D55" s="115"/>
      <c r="E55" s="116"/>
      <c r="F55" s="116"/>
      <c r="G55" s="117"/>
      <c r="H55" s="111"/>
      <c r="I55" s="111"/>
    </row>
    <row r="56" spans="2:9" ht="15" customHeight="1">
      <c r="B56" s="144"/>
      <c r="C56" s="134"/>
      <c r="D56" s="147"/>
      <c r="E56" s="148"/>
      <c r="F56" s="148"/>
      <c r="G56" s="149"/>
      <c r="H56" s="111"/>
      <c r="I56" s="113"/>
    </row>
    <row r="57" spans="2:9" ht="15" customHeight="1">
      <c r="B57" s="146"/>
      <c r="C57" s="139"/>
      <c r="D57" s="115"/>
      <c r="E57" s="116"/>
      <c r="F57" s="116"/>
      <c r="G57" s="117"/>
      <c r="H57" s="111"/>
      <c r="I57" s="111"/>
    </row>
    <row r="58" spans="2:9" ht="15" customHeight="1">
      <c r="B58" s="144"/>
      <c r="C58" s="134"/>
      <c r="D58" s="153"/>
      <c r="E58" s="154"/>
      <c r="F58" s="154"/>
      <c r="G58" s="155"/>
      <c r="H58" s="111"/>
      <c r="I58" s="113"/>
    </row>
    <row r="59" spans="2:9" ht="15" customHeight="1">
      <c r="B59" s="146"/>
      <c r="C59" s="139"/>
      <c r="D59" s="124"/>
      <c r="E59" s="125"/>
      <c r="F59" s="125"/>
      <c r="G59" s="126"/>
      <c r="H59" s="140"/>
      <c r="I59" s="140"/>
    </row>
    <row r="60" spans="2:9" ht="15" customHeight="1">
      <c r="B60" s="144"/>
      <c r="C60" s="134"/>
      <c r="D60" s="141"/>
      <c r="E60" s="142"/>
      <c r="F60" s="142"/>
      <c r="G60" s="143"/>
      <c r="H60" s="111"/>
      <c r="I60" s="113"/>
    </row>
    <row r="61" spans="2:9" ht="15" customHeight="1">
      <c r="B61" s="144"/>
      <c r="C61" s="134"/>
      <c r="D61" s="150"/>
      <c r="E61" s="151"/>
      <c r="F61" s="151"/>
      <c r="G61" s="152"/>
      <c r="H61" s="111"/>
      <c r="I61" s="113"/>
    </row>
    <row r="62" spans="2:9" ht="15" customHeight="1">
      <c r="B62" s="89"/>
      <c r="C62" s="89"/>
      <c r="H62" s="89"/>
      <c r="I62" s="89"/>
    </row>
    <row r="63" spans="2:9" ht="15" customHeight="1">
      <c r="B63" s="146"/>
      <c r="C63" s="139"/>
      <c r="D63" s="125"/>
      <c r="E63" s="125"/>
      <c r="F63" s="125"/>
      <c r="G63" s="125"/>
      <c r="H63" s="140"/>
      <c r="I63" s="140"/>
    </row>
    <row r="64" spans="2:9" ht="15" customHeight="1">
      <c r="B64" s="89"/>
      <c r="C64" s="89"/>
      <c r="H64" s="89"/>
      <c r="I64" s="89"/>
    </row>
    <row r="65" spans="1:11" ht="15" customHeight="1">
      <c r="B65" s="102"/>
      <c r="C65" s="102"/>
      <c r="D65" s="125"/>
      <c r="E65" s="125"/>
      <c r="F65" s="125"/>
      <c r="G65" s="126"/>
      <c r="H65" s="90"/>
      <c r="I65" s="113"/>
    </row>
    <row r="66" spans="1:11" ht="18.75">
      <c r="B66" s="89"/>
      <c r="C66" s="196" t="s">
        <v>50</v>
      </c>
      <c r="D66" s="197"/>
      <c r="E66" s="197"/>
      <c r="F66" s="197"/>
      <c r="G66" s="197"/>
      <c r="H66" s="198"/>
      <c r="I66" s="90"/>
    </row>
    <row r="67" spans="1:11" ht="19.5" customHeight="1" thickBot="1">
      <c r="B67" s="87"/>
      <c r="C67" s="87"/>
      <c r="D67" s="122"/>
      <c r="E67" s="123"/>
      <c r="F67" s="123"/>
      <c r="G67" s="123"/>
      <c r="H67" s="127"/>
      <c r="I67" s="128"/>
    </row>
    <row r="68" spans="1:11" ht="23.25" thickBot="1">
      <c r="B68" s="194" t="s">
        <v>39</v>
      </c>
      <c r="C68" s="195"/>
      <c r="D68" s="194" t="s">
        <v>59</v>
      </c>
      <c r="E68" s="203"/>
      <c r="F68" s="195"/>
      <c r="H68" s="104" t="s">
        <v>52</v>
      </c>
      <c r="I68" s="105">
        <f>SUM(I19:I67)</f>
        <v>550</v>
      </c>
      <c r="J68" s="88"/>
      <c r="K68" s="88"/>
    </row>
    <row r="69" spans="1:11" ht="23.25" customHeight="1" thickBot="1">
      <c r="B69" s="199" t="s">
        <v>60</v>
      </c>
      <c r="C69" s="200"/>
      <c r="D69" s="188" t="s">
        <v>61</v>
      </c>
      <c r="E69" s="189"/>
      <c r="F69" s="190"/>
      <c r="G69" s="91"/>
      <c r="H69" s="96" t="s">
        <v>35</v>
      </c>
      <c r="I69" s="105">
        <f>+I68*0.16</f>
        <v>88</v>
      </c>
    </row>
    <row r="70" spans="1:11" ht="23.25" customHeight="1" thickBot="1">
      <c r="B70" s="201" t="s">
        <v>62</v>
      </c>
      <c r="C70" s="202"/>
      <c r="D70" s="191"/>
      <c r="E70" s="192"/>
      <c r="F70" s="193"/>
      <c r="G70" s="91"/>
      <c r="H70" s="96" t="s">
        <v>53</v>
      </c>
      <c r="I70" s="105">
        <f>SUM(I68:I69)</f>
        <v>638</v>
      </c>
    </row>
    <row r="71" spans="1:11" ht="15" customHeight="1">
      <c r="H71" s="88"/>
      <c r="I71" s="88"/>
    </row>
    <row r="72" spans="1:11" ht="15" customHeight="1">
      <c r="H72" s="88"/>
      <c r="I72" s="88"/>
    </row>
    <row r="73" spans="1:11" ht="15" customHeight="1">
      <c r="A73" t="s">
        <v>36</v>
      </c>
    </row>
  </sheetData>
  <mergeCells count="31">
    <mergeCell ref="B2:I2"/>
    <mergeCell ref="H8:H9"/>
    <mergeCell ref="I8:I9"/>
    <mergeCell ref="H10:H11"/>
    <mergeCell ref="H12:H13"/>
    <mergeCell ref="I10:I11"/>
    <mergeCell ref="I12:I13"/>
    <mergeCell ref="E8:F8"/>
    <mergeCell ref="B9:G9"/>
    <mergeCell ref="B12:B13"/>
    <mergeCell ref="C12:D13"/>
    <mergeCell ref="H14:H15"/>
    <mergeCell ref="C15:D15"/>
    <mergeCell ref="D16:G16"/>
    <mergeCell ref="D24:G24"/>
    <mergeCell ref="D17:G17"/>
    <mergeCell ref="E14:G14"/>
    <mergeCell ref="E15:G15"/>
    <mergeCell ref="C14:D14"/>
    <mergeCell ref="D33:G33"/>
    <mergeCell ref="D69:F70"/>
    <mergeCell ref="B68:C68"/>
    <mergeCell ref="C66:H66"/>
    <mergeCell ref="B69:C69"/>
    <mergeCell ref="B70:C70"/>
    <mergeCell ref="D68:F68"/>
    <mergeCell ref="D26:G26"/>
    <mergeCell ref="D30:G30"/>
    <mergeCell ref="D28:G28"/>
    <mergeCell ref="D18:G19"/>
    <mergeCell ref="D21:G2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Hoja2!Área_de_impresión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xp</dc:creator>
  <cp:lastModifiedBy>Aromero</cp:lastModifiedBy>
  <cp:lastPrinted>2017-07-13T15:02:49Z</cp:lastPrinted>
  <dcterms:created xsi:type="dcterms:W3CDTF">2010-09-29T15:55:11Z</dcterms:created>
  <dcterms:modified xsi:type="dcterms:W3CDTF">2017-07-13T15:20:40Z</dcterms:modified>
</cp:coreProperties>
</file>