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aef93c7100d91a/Documentos/"/>
    </mc:Choice>
  </mc:AlternateContent>
  <xr:revisionPtr revIDLastSave="0" documentId="8_{82792C24-4CE9-4E4B-AA1C-9636E6185909}" xr6:coauthVersionLast="47" xr6:coauthVersionMax="47" xr10:uidLastSave="{00000000-0000-0000-0000-000000000000}"/>
  <bookViews>
    <workbookView xWindow="-120" yWindow="-120" windowWidth="20730" windowHeight="11160" xr2:uid="{D8FE5DC4-FC93-4821-85C7-862A9AC0A9D4}"/>
  </bookViews>
  <sheets>
    <sheet name="PINTURAS M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27" i="1" s="1"/>
  <c r="G18" i="1"/>
  <c r="G19" i="1"/>
  <c r="G20" i="1"/>
  <c r="G21" i="1"/>
  <c r="G22" i="1"/>
  <c r="G23" i="1"/>
  <c r="G28" i="1" l="1"/>
  <c r="G29" i="1" s="1"/>
</calcChain>
</file>

<file path=xl/sharedStrings.xml><?xml version="1.0" encoding="utf-8"?>
<sst xmlns="http://schemas.openxmlformats.org/spreadsheetml/2006/main" count="34" uniqueCount="33">
  <si>
    <t>compras Sureste.</t>
  </si>
  <si>
    <t>Veronica De Ita Castañeda</t>
  </si>
  <si>
    <t>USO INTERNO DESPINTADO PROYECTO CIPSA</t>
  </si>
  <si>
    <t>AUTORIZO:</t>
  </si>
  <si>
    <t>SURESTE</t>
  </si>
  <si>
    <t>suc:</t>
  </si>
  <si>
    <t>Aidee Veronica De Ita Castañeda</t>
  </si>
  <si>
    <t>elaboro:</t>
  </si>
  <si>
    <t>ALMACEN SURESTE</t>
  </si>
  <si>
    <t>LAB:</t>
  </si>
  <si>
    <t>TOTAL</t>
  </si>
  <si>
    <t>IVA</t>
  </si>
  <si>
    <t>SUB-TOTAL</t>
  </si>
  <si>
    <t>BROCHA DE 4"</t>
  </si>
  <si>
    <t>19AH023919</t>
  </si>
  <si>
    <t>pza</t>
  </si>
  <si>
    <t>COLOR CAR ESPECIAL 20 LTS</t>
  </si>
  <si>
    <t>19A2008372</t>
  </si>
  <si>
    <t xml:space="preserve">  TOTAL</t>
  </si>
  <si>
    <t>P.UNIT</t>
  </si>
  <si>
    <t xml:space="preserve">      DESCRIPCION </t>
  </si>
  <si>
    <t>CODIGO</t>
  </si>
  <si>
    <t>UNIDAD</t>
  </si>
  <si>
    <t>CANTIDAD</t>
  </si>
  <si>
    <t>MN</t>
  </si>
  <si>
    <t>MONEDA:</t>
  </si>
  <si>
    <t>COND. DE PAGO</t>
  </si>
  <si>
    <t xml:space="preserve">MATERIALES INDUSTRIALES DE MEXICO DIVISION PINTURAS </t>
  </si>
  <si>
    <t>proveedor:</t>
  </si>
  <si>
    <t>FOLIO</t>
  </si>
  <si>
    <t>fecha:</t>
  </si>
  <si>
    <t xml:space="preserve">              ORDEN DE  COMPRA</t>
  </si>
  <si>
    <t>MATERIALES INDUSTRIALES DEL SURESTE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</si>
</sst>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rgb="FF003366"/>
      <name val="Verdana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Verdana"/>
      <family val="2"/>
    </font>
    <font>
      <u/>
      <sz val="10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FFA500"/>
      </left>
      <right style="dotted">
        <color rgb="FFFFA500"/>
      </right>
      <top style="dotted">
        <color rgb="FFFFA500"/>
      </top>
      <bottom style="dotted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/>
    <xf numFmtId="44" fontId="0" fillId="0" borderId="2" xfId="2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2" xfId="0" applyNumberFormat="1" applyBorder="1"/>
    <xf numFmtId="0" fontId="0" fillId="0" borderId="7" xfId="0" applyBorder="1"/>
    <xf numFmtId="0" fontId="5" fillId="0" borderId="5" xfId="0" applyFont="1" applyBorder="1"/>
    <xf numFmtId="0" fontId="6" fillId="0" borderId="8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0" fillId="0" borderId="9" xfId="0" applyBorder="1"/>
    <xf numFmtId="0" fontId="5" fillId="0" borderId="4" xfId="0" applyFont="1" applyBorder="1"/>
    <xf numFmtId="43" fontId="0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2" xfId="0" applyFont="1" applyBorder="1"/>
    <xf numFmtId="0" fontId="7" fillId="3" borderId="13" xfId="3" applyFill="1" applyBorder="1" applyAlignment="1">
      <alignment horizontal="left" vertical="center"/>
    </xf>
    <xf numFmtId="0" fontId="2" fillId="0" borderId="14" xfId="0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/>
    <xf numFmtId="0" fontId="2" fillId="0" borderId="4" xfId="0" applyFont="1" applyBorder="1"/>
    <xf numFmtId="0" fontId="9" fillId="0" borderId="0" xfId="0" applyFont="1"/>
    <xf numFmtId="0" fontId="10" fillId="0" borderId="0" xfId="0" applyFont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9525</xdr:rowOff>
    </xdr:from>
    <xdr:ext cx="742950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D433AFD0-B64A-40B4-8908-DE2C6952C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9525"/>
          <a:ext cx="742950" cy="742950"/>
        </a:xfrm>
        <a:prstGeom prst="rect">
          <a:avLst/>
        </a:prstGeom>
      </xdr:spPr>
    </xdr:pic>
    <xdr:clientData/>
  </xdr:oneCellAnchor>
  <xdr:oneCellAnchor>
    <xdr:from>
      <xdr:col>0</xdr:col>
      <xdr:colOff>685800</xdr:colOff>
      <xdr:row>32</xdr:row>
      <xdr:rowOff>76200</xdr:rowOff>
    </xdr:from>
    <xdr:ext cx="1676400" cy="885825"/>
    <xdr:pic>
      <xdr:nvPicPr>
        <xdr:cNvPr id="3" name="Imagen 2">
          <a:extLst>
            <a:ext uri="{FF2B5EF4-FFF2-40B4-BE49-F238E27FC236}">
              <a16:creationId xmlns:a16="http://schemas.microsoft.com/office/drawing/2014/main" id="{E7699ADC-7655-4CF6-AE37-CA985107E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257800"/>
          <a:ext cx="1676400" cy="885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12DC-D075-4D53-88FC-21E3A5D4ECEB}">
  <dimension ref="A4:H43"/>
  <sheetViews>
    <sheetView tabSelected="1" topLeftCell="A7" workbookViewId="0">
      <selection activeCell="E37" sqref="E37"/>
    </sheetView>
  </sheetViews>
  <sheetFormatPr baseColWidth="10" defaultRowHeight="12.75" x14ac:dyDescent="0.2"/>
  <cols>
    <col min="3" max="3" width="14" customWidth="1"/>
    <col min="5" max="5" width="33" customWidth="1"/>
    <col min="6" max="7" width="13.85546875" customWidth="1"/>
  </cols>
  <sheetData>
    <row r="4" spans="1:8" ht="21" x14ac:dyDescent="0.35">
      <c r="C4" s="39" t="s">
        <v>32</v>
      </c>
      <c r="D4" s="38"/>
      <c r="E4" s="38"/>
      <c r="F4" s="38"/>
      <c r="G4" s="38"/>
      <c r="H4" s="38"/>
    </row>
    <row r="5" spans="1:8" x14ac:dyDescent="0.2">
      <c r="C5" s="1"/>
      <c r="D5" s="1"/>
      <c r="E5" s="1"/>
      <c r="F5" s="1"/>
      <c r="G5" s="1"/>
    </row>
    <row r="6" spans="1:8" x14ac:dyDescent="0.2">
      <c r="C6" s="1"/>
      <c r="D6" s="1"/>
      <c r="E6" s="1"/>
      <c r="F6" s="1"/>
      <c r="G6" s="1"/>
    </row>
    <row r="7" spans="1:8" ht="23.25" x14ac:dyDescent="0.35">
      <c r="A7" s="9"/>
      <c r="B7" s="37"/>
      <c r="C7" s="36" t="s">
        <v>31</v>
      </c>
      <c r="D7" s="35"/>
      <c r="E7" s="35"/>
      <c r="F7" s="34"/>
      <c r="G7" s="10"/>
    </row>
    <row r="8" spans="1:8" x14ac:dyDescent="0.2">
      <c r="A8" s="9" t="s">
        <v>30</v>
      </c>
      <c r="B8" s="33">
        <v>45035</v>
      </c>
      <c r="C8" s="1"/>
      <c r="D8" s="1"/>
      <c r="E8" s="1"/>
      <c r="F8" s="25" t="s">
        <v>29</v>
      </c>
      <c r="G8" s="9">
        <v>5</v>
      </c>
    </row>
    <row r="9" spans="1:8" x14ac:dyDescent="0.2">
      <c r="A9" s="32" t="s">
        <v>28</v>
      </c>
      <c r="B9" s="31" t="s">
        <v>27</v>
      </c>
      <c r="C9" s="30"/>
      <c r="D9" s="28"/>
      <c r="E9" s="30"/>
      <c r="F9" s="9" t="s">
        <v>26</v>
      </c>
      <c r="G9" s="9">
        <v>45</v>
      </c>
    </row>
    <row r="10" spans="1:8" x14ac:dyDescent="0.2">
      <c r="A10" s="16"/>
      <c r="B10" s="16"/>
      <c r="C10" s="29"/>
      <c r="D10" s="28"/>
      <c r="E10" s="11"/>
      <c r="F10" s="9" t="s">
        <v>25</v>
      </c>
      <c r="G10" s="9" t="s">
        <v>24</v>
      </c>
    </row>
    <row r="11" spans="1:8" x14ac:dyDescent="0.2">
      <c r="A11" s="9" t="s">
        <v>23</v>
      </c>
      <c r="B11" s="9" t="s">
        <v>22</v>
      </c>
      <c r="C11" s="9" t="s">
        <v>21</v>
      </c>
      <c r="D11" s="27" t="s">
        <v>20</v>
      </c>
      <c r="E11" s="26"/>
      <c r="F11" s="25" t="s">
        <v>19</v>
      </c>
      <c r="G11" s="9" t="s">
        <v>18</v>
      </c>
    </row>
    <row r="12" spans="1:8" x14ac:dyDescent="0.2">
      <c r="A12" s="19">
        <v>10</v>
      </c>
      <c r="B12" s="23" t="s">
        <v>15</v>
      </c>
      <c r="C12" s="22" t="s">
        <v>17</v>
      </c>
      <c r="D12" s="22" t="s">
        <v>16</v>
      </c>
      <c r="E12" s="17"/>
      <c r="F12" s="24">
        <v>1660.82</v>
      </c>
      <c r="G12" s="15">
        <f>F12*A12</f>
        <v>16608.2</v>
      </c>
    </row>
    <row r="13" spans="1:8" x14ac:dyDescent="0.2">
      <c r="A13" s="19">
        <v>5</v>
      </c>
      <c r="B13" s="23" t="s">
        <v>15</v>
      </c>
      <c r="C13" s="22" t="s">
        <v>14</v>
      </c>
      <c r="D13" s="22" t="s">
        <v>13</v>
      </c>
      <c r="E13" s="17"/>
      <c r="F13" s="11"/>
      <c r="G13" s="15">
        <f>F13*A13</f>
        <v>0</v>
      </c>
    </row>
    <row r="14" spans="1:8" x14ac:dyDescent="0.2">
      <c r="A14" s="19"/>
      <c r="B14" s="19"/>
      <c r="C14" s="19"/>
      <c r="D14" s="18"/>
      <c r="E14" s="21"/>
      <c r="F14" s="10"/>
      <c r="G14" s="15">
        <f>F14*A14</f>
        <v>0</v>
      </c>
    </row>
    <row r="15" spans="1:8" x14ac:dyDescent="0.2">
      <c r="A15" s="19"/>
      <c r="B15" s="19"/>
      <c r="C15" s="19"/>
      <c r="D15" s="20"/>
      <c r="E15" s="17"/>
      <c r="F15" s="10"/>
      <c r="G15" s="15">
        <f>F15*A15</f>
        <v>0</v>
      </c>
    </row>
    <row r="16" spans="1:8" x14ac:dyDescent="0.2">
      <c r="A16" s="19"/>
      <c r="B16" s="19"/>
      <c r="C16" s="19"/>
      <c r="D16" s="18"/>
      <c r="E16" s="17"/>
      <c r="F16" s="10"/>
      <c r="G16" s="15">
        <f>F16*A16</f>
        <v>0</v>
      </c>
    </row>
    <row r="17" spans="1:8" x14ac:dyDescent="0.2">
      <c r="A17" s="19"/>
      <c r="B17" s="19"/>
      <c r="C17" s="19"/>
      <c r="D17" s="18"/>
      <c r="E17" s="17"/>
      <c r="F17" s="10"/>
      <c r="G17" s="15">
        <f>F17*A17</f>
        <v>0</v>
      </c>
    </row>
    <row r="18" spans="1:8" x14ac:dyDescent="0.2">
      <c r="A18" s="10"/>
      <c r="B18" s="10"/>
      <c r="C18" s="10"/>
      <c r="D18" s="18"/>
      <c r="E18" s="17"/>
      <c r="F18" s="10"/>
      <c r="G18" s="15">
        <f>F18*A18</f>
        <v>0</v>
      </c>
    </row>
    <row r="19" spans="1:8" x14ac:dyDescent="0.2">
      <c r="A19" s="10"/>
      <c r="B19" s="10"/>
      <c r="C19" s="10"/>
      <c r="D19" s="16"/>
      <c r="E19" s="13"/>
      <c r="F19" s="10"/>
      <c r="G19" s="15">
        <f>F19*A19</f>
        <v>0</v>
      </c>
    </row>
    <row r="20" spans="1:8" x14ac:dyDescent="0.2">
      <c r="A20" s="10"/>
      <c r="B20" s="10"/>
      <c r="C20" s="10"/>
      <c r="D20" s="14"/>
      <c r="E20" s="13"/>
      <c r="F20" s="10"/>
      <c r="G20" s="15">
        <f>F20*A20</f>
        <v>0</v>
      </c>
    </row>
    <row r="21" spans="1:8" x14ac:dyDescent="0.2">
      <c r="A21" s="10"/>
      <c r="B21" s="10"/>
      <c r="C21" s="10"/>
      <c r="D21" s="14"/>
      <c r="E21" s="13"/>
      <c r="F21" s="10"/>
      <c r="G21" s="15">
        <f>F21*A21</f>
        <v>0</v>
      </c>
    </row>
    <row r="22" spans="1:8" x14ac:dyDescent="0.2">
      <c r="A22" s="10"/>
      <c r="B22" s="10"/>
      <c r="C22" s="10"/>
      <c r="D22" s="14"/>
      <c r="E22" s="13"/>
      <c r="F22" s="10"/>
      <c r="G22" s="15">
        <f>F22*A22</f>
        <v>0</v>
      </c>
    </row>
    <row r="23" spans="1:8" x14ac:dyDescent="0.2">
      <c r="A23" s="10"/>
      <c r="B23" s="10"/>
      <c r="C23" s="10"/>
      <c r="D23" s="14"/>
      <c r="E23" s="13"/>
      <c r="F23" s="10"/>
      <c r="G23" s="15">
        <f>F23*A23</f>
        <v>0</v>
      </c>
    </row>
    <row r="24" spans="1:8" x14ac:dyDescent="0.2">
      <c r="A24" s="10"/>
      <c r="B24" s="10"/>
      <c r="C24" s="10"/>
      <c r="D24" s="14"/>
      <c r="E24" s="13"/>
      <c r="F24" s="10"/>
      <c r="G24" s="15"/>
    </row>
    <row r="25" spans="1:8" x14ac:dyDescent="0.2">
      <c r="A25" s="10"/>
      <c r="B25" s="10"/>
      <c r="C25" s="10"/>
      <c r="D25" s="14"/>
      <c r="E25" s="13"/>
      <c r="F25" s="10"/>
      <c r="G25" s="10"/>
    </row>
    <row r="26" spans="1:8" x14ac:dyDescent="0.2">
      <c r="A26" s="10"/>
      <c r="B26" s="10"/>
      <c r="C26" s="10"/>
      <c r="D26" s="12"/>
      <c r="E26" s="11"/>
      <c r="F26" s="10"/>
      <c r="G26" s="10"/>
    </row>
    <row r="27" spans="1:8" x14ac:dyDescent="0.2">
      <c r="F27" s="9" t="s">
        <v>12</v>
      </c>
      <c r="G27" s="8">
        <f>SUM(G12:G26)</f>
        <v>16608.2</v>
      </c>
    </row>
    <row r="28" spans="1:8" x14ac:dyDescent="0.2">
      <c r="F28" s="9" t="s">
        <v>11</v>
      </c>
      <c r="G28" s="8">
        <f>G27*16%</f>
        <v>2657.3120000000004</v>
      </c>
    </row>
    <row r="29" spans="1:8" x14ac:dyDescent="0.2">
      <c r="F29" s="9" t="s">
        <v>10</v>
      </c>
      <c r="G29" s="8">
        <f>SUM(G27:G28)</f>
        <v>19265.512000000002</v>
      </c>
    </row>
    <row r="30" spans="1:8" x14ac:dyDescent="0.2">
      <c r="A30" s="1" t="s">
        <v>9</v>
      </c>
      <c r="B30" s="1" t="s">
        <v>8</v>
      </c>
      <c r="E30" s="1"/>
      <c r="F30" s="1"/>
      <c r="G30" s="1"/>
    </row>
    <row r="31" spans="1:8" x14ac:dyDescent="0.2">
      <c r="A31" s="2" t="s">
        <v>7</v>
      </c>
      <c r="B31" s="2" t="s">
        <v>6</v>
      </c>
      <c r="C31" s="2"/>
      <c r="E31" s="1"/>
      <c r="F31" s="1"/>
      <c r="G31" s="1"/>
      <c r="H31" s="7"/>
    </row>
    <row r="32" spans="1:8" x14ac:dyDescent="0.2">
      <c r="A32" s="2" t="s">
        <v>5</v>
      </c>
      <c r="B32" s="2" t="s">
        <v>4</v>
      </c>
      <c r="C32" s="2"/>
      <c r="D32" s="1"/>
      <c r="E32" s="1"/>
      <c r="F32" s="1"/>
      <c r="G32" s="1"/>
    </row>
    <row r="33" spans="1:8" x14ac:dyDescent="0.2">
      <c r="A33" s="2"/>
      <c r="B33" s="2"/>
      <c r="C33" s="6"/>
      <c r="D33" s="1"/>
      <c r="E33" s="1"/>
      <c r="F33" s="1"/>
      <c r="G33" s="1"/>
    </row>
    <row r="34" spans="1:8" x14ac:dyDescent="0.2">
      <c r="A34" s="2" t="s">
        <v>3</v>
      </c>
      <c r="B34" s="2"/>
      <c r="C34" s="2"/>
      <c r="D34" s="1"/>
      <c r="E34" s="1"/>
      <c r="F34" s="1"/>
      <c r="G34" s="1"/>
    </row>
    <row r="35" spans="1:8" x14ac:dyDescent="0.2">
      <c r="A35" s="2"/>
      <c r="B35" s="2"/>
      <c r="C35" s="2"/>
      <c r="D35" s="1"/>
      <c r="E35" s="1"/>
      <c r="F35" s="1"/>
      <c r="G35" s="1"/>
    </row>
    <row r="36" spans="1:8" x14ac:dyDescent="0.2">
      <c r="A36" s="2"/>
      <c r="B36" s="2"/>
      <c r="C36" s="2"/>
      <c r="D36" s="1"/>
      <c r="E36" s="5" t="s">
        <v>2</v>
      </c>
      <c r="F36" s="5"/>
      <c r="G36" s="5"/>
      <c r="H36" s="4"/>
    </row>
    <row r="37" spans="1:8" x14ac:dyDescent="0.2">
      <c r="A37" s="2"/>
      <c r="B37" s="2"/>
      <c r="C37" s="2"/>
      <c r="D37" s="1"/>
      <c r="E37" s="1"/>
      <c r="F37" s="1"/>
      <c r="G37" s="1"/>
    </row>
    <row r="38" spans="1:8" x14ac:dyDescent="0.2">
      <c r="A38" s="2"/>
      <c r="B38" s="2"/>
      <c r="C38" s="2"/>
      <c r="D38" s="1"/>
      <c r="E38" s="1"/>
      <c r="F38" s="1"/>
      <c r="G38" s="1"/>
    </row>
    <row r="39" spans="1:8" x14ac:dyDescent="0.2">
      <c r="A39" s="3" t="s">
        <v>1</v>
      </c>
      <c r="B39" s="3"/>
      <c r="C39" s="3"/>
      <c r="F39" s="1"/>
      <c r="G39" s="1"/>
    </row>
    <row r="40" spans="1:8" x14ac:dyDescent="0.2">
      <c r="A40" s="2" t="s">
        <v>0</v>
      </c>
      <c r="B40" s="2"/>
      <c r="C40" s="2"/>
      <c r="F40" s="1"/>
      <c r="G40" s="1"/>
    </row>
    <row r="41" spans="1:8" x14ac:dyDescent="0.2">
      <c r="A41" s="1"/>
      <c r="B41" s="1"/>
      <c r="C41" s="1"/>
      <c r="D41" s="1"/>
      <c r="E41" s="1"/>
      <c r="F41" s="1"/>
      <c r="G41" s="1"/>
    </row>
    <row r="42" spans="1:8" x14ac:dyDescent="0.2">
      <c r="A42" s="1"/>
      <c r="B42" s="1"/>
      <c r="C42" s="1"/>
      <c r="F42" s="1"/>
      <c r="G42" s="1"/>
    </row>
    <row r="43" spans="1:8" x14ac:dyDescent="0.2">
      <c r="A43" s="1"/>
      <c r="B43" s="1"/>
      <c r="C43" s="1"/>
      <c r="F43" s="1"/>
      <c r="G43" s="1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PINTURAS 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VDeIta</dc:creator>
  <cp:lastModifiedBy>VDeIta</cp:lastModifiedBy>
  <dcterms:created xsi:type="dcterms:W3CDTF">2023-04-19T20:04:38Z</dcterms:created>
  <dcterms:modified xsi:type="dcterms:W3CDTF">2023-04-19T20:04:52Z</dcterms:modified>
</cp:coreProperties>
</file>